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jojjepettersson/Library/CloudStorage/Dropbox/Hallbar Upphandling/TEXTER/Landrisker/Nytt jan 26/Använd denna/"/>
    </mc:Choice>
  </mc:AlternateContent>
  <xr:revisionPtr revIDLastSave="0" documentId="8_{6BB577F4-26FB-3641-9337-87A96A14D881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Country risks" sheetId="6" r:id="rId1"/>
    <sheet name="Info" sheetId="8" r:id="rId2"/>
    <sheet name="Last updates" sheetId="7" r:id="rId3"/>
  </sheets>
  <definedNames>
    <definedName name="_xlnm._FilterDatabase" localSheetId="0" hidden="1">'Country risks'!$A$4:$A$200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14" i="6"/>
  <c r="F200" i="6"/>
  <c r="F199" i="6"/>
  <c r="F197" i="6"/>
  <c r="F196" i="6"/>
  <c r="F192" i="6"/>
  <c r="F193" i="6"/>
  <c r="F80" i="6"/>
  <c r="F189" i="6"/>
  <c r="F188" i="6"/>
  <c r="F69" i="6"/>
  <c r="F185" i="6"/>
  <c r="F184" i="6"/>
  <c r="F183" i="6"/>
  <c r="F181" i="6"/>
  <c r="F50" i="6"/>
  <c r="F179" i="6"/>
  <c r="F178" i="6"/>
  <c r="F176" i="6"/>
  <c r="F166" i="6"/>
  <c r="F173" i="6"/>
  <c r="F171" i="6"/>
  <c r="F191" i="6"/>
  <c r="F170" i="6"/>
  <c r="F169" i="6"/>
  <c r="F162" i="6"/>
  <c r="F161" i="6"/>
  <c r="F160" i="6"/>
  <c r="F158" i="6"/>
  <c r="F157" i="6"/>
  <c r="F174" i="6"/>
  <c r="F156" i="6"/>
  <c r="F148" i="6"/>
  <c r="F149" i="6"/>
  <c r="F147" i="6"/>
  <c r="F146" i="6"/>
  <c r="F145" i="6"/>
  <c r="F144" i="6"/>
  <c r="F142" i="6"/>
  <c r="F141" i="6"/>
  <c r="F139" i="6"/>
  <c r="F137" i="6"/>
  <c r="F136" i="6"/>
  <c r="F129" i="6"/>
  <c r="F135" i="6"/>
  <c r="F134" i="6"/>
  <c r="F132" i="6"/>
  <c r="F131" i="6"/>
  <c r="F127" i="6"/>
  <c r="F128" i="6"/>
  <c r="F125" i="6"/>
  <c r="F124" i="6"/>
  <c r="F121" i="6"/>
  <c r="F118" i="6"/>
  <c r="F123" i="6"/>
  <c r="F116" i="6"/>
  <c r="F115" i="6"/>
  <c r="F114" i="6"/>
  <c r="F122" i="6"/>
  <c r="F111" i="6"/>
  <c r="F109" i="6"/>
  <c r="F108" i="6"/>
  <c r="F107" i="6"/>
  <c r="F105" i="6"/>
  <c r="F102" i="6"/>
  <c r="F100" i="6"/>
  <c r="F99" i="6"/>
  <c r="F101" i="6"/>
  <c r="F98" i="6"/>
  <c r="F96" i="6"/>
  <c r="F47" i="6"/>
  <c r="F44" i="6"/>
  <c r="F43" i="6"/>
  <c r="F97" i="6"/>
  <c r="F40" i="6"/>
  <c r="F93" i="6"/>
  <c r="F92" i="6"/>
  <c r="F35" i="6"/>
  <c r="F34" i="6"/>
  <c r="F33" i="6"/>
  <c r="F91" i="6"/>
  <c r="F90" i="6"/>
  <c r="F89" i="6"/>
  <c r="F88" i="6"/>
  <c r="F87" i="6"/>
  <c r="F81" i="6"/>
  <c r="F86" i="6"/>
  <c r="F85" i="6"/>
  <c r="F84" i="6"/>
  <c r="F83" i="6"/>
  <c r="F82" i="6"/>
  <c r="F78" i="6"/>
  <c r="F77" i="6"/>
  <c r="F74" i="6"/>
  <c r="F73" i="6"/>
  <c r="F71" i="6"/>
  <c r="F70" i="6"/>
  <c r="F68" i="6"/>
  <c r="F66" i="6"/>
  <c r="F190" i="6"/>
  <c r="F65" i="6"/>
  <c r="F64" i="6"/>
  <c r="F143" i="6"/>
  <c r="F63" i="6"/>
  <c r="F62" i="6"/>
  <c r="F61" i="6"/>
  <c r="F60" i="6"/>
  <c r="F59" i="6"/>
  <c r="F46" i="6"/>
  <c r="F57" i="6"/>
  <c r="F56" i="6"/>
  <c r="F55" i="6"/>
  <c r="F54" i="6"/>
  <c r="F52" i="6"/>
  <c r="F51" i="6"/>
  <c r="F45" i="6"/>
  <c r="F41" i="6"/>
  <c r="F39" i="6"/>
  <c r="F38" i="6"/>
  <c r="F37" i="6"/>
  <c r="F32" i="6"/>
  <c r="F30" i="6"/>
  <c r="F28" i="6"/>
  <c r="F27" i="6"/>
  <c r="F26" i="6"/>
  <c r="F25" i="6"/>
  <c r="F23" i="6"/>
  <c r="F21" i="6"/>
  <c r="F20" i="6"/>
  <c r="F19" i="6"/>
  <c r="F18" i="6"/>
  <c r="F17" i="6"/>
  <c r="F16" i="6"/>
  <c r="F13" i="6"/>
  <c r="F12" i="6"/>
  <c r="F11" i="6"/>
  <c r="F9" i="6"/>
  <c r="F7" i="6"/>
  <c r="F5" i="6"/>
</calcChain>
</file>

<file path=xl/sharedStrings.xml><?xml version="1.0" encoding="utf-8"?>
<sst xmlns="http://schemas.openxmlformats.org/spreadsheetml/2006/main" count="368" uniqueCount="228">
  <si>
    <t>Country Risks</t>
  </si>
  <si>
    <t>Country</t>
  </si>
  <si>
    <t>Worldwide Governance Indicators</t>
  </si>
  <si>
    <t>Global Rights Index</t>
  </si>
  <si>
    <t>Environmental Performance Index</t>
  </si>
  <si>
    <t>Corruption Perception Index</t>
  </si>
  <si>
    <t>Total value</t>
  </si>
  <si>
    <t>Afghanistan</t>
  </si>
  <si>
    <t>Albania</t>
  </si>
  <si>
    <t>Algeria</t>
  </si>
  <si>
    <t>Observera att färgkodningen inte stämmer här!</t>
  </si>
  <si>
    <t>Andorra</t>
  </si>
  <si>
    <t>N/A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</si>
  <si>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</si>
  <si>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</si>
  <si>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</si>
  <si>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</si>
  <si>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</si>
  <si>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</si>
  <si>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</si>
  <si>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 xml:space="preserve">Bahamas 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</si>
  <si>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</si>
  <si>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</si>
  <si>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</si>
  <si>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</si>
  <si>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</si>
  <si>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</si>
  <si>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</si>
  <si>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</si>
  <si>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</si>
  <si>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</si>
  <si>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</si>
  <si>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</si>
  <si>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</si>
  <si>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</si>
  <si>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</si>
  <si>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</si>
  <si>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</si>
  <si>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</si>
  <si>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</si>
  <si>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</si>
  <si>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</si>
  <si>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</si>
  <si>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</si>
  <si>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</si>
  <si>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</si>
  <si>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</si>
  <si>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 xml:space="preserve">Congo-Brazzaville (Republic of Congo) </t>
  </si>
  <si>
    <t>Congo-Kinshasa (Democratic Republic of Congo)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</si>
  <si>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</si>
  <si>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</si>
  <si>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</si>
  <si>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</si>
  <si>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</si>
  <si>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</si>
  <si>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</si>
  <si>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</si>
  <si>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</si>
  <si>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</si>
  <si>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</si>
  <si>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</si>
  <si>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</si>
  <si>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</si>
  <si>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</si>
  <si>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</si>
  <si>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(formerly Swaziland)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</si>
  <si>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</si>
  <si>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</si>
  <si>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</si>
  <si>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</si>
  <si>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</si>
  <si>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</si>
  <si>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</si>
  <si>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</si>
  <si>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</si>
  <si>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</si>
  <si>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</si>
  <si>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</si>
  <si>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</si>
  <si>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</si>
  <si>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</si>
  <si>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</si>
  <si>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</si>
  <si>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</si>
  <si>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</si>
  <si>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</si>
  <si>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</si>
  <si>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</si>
  <si>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 xml:space="preserve">Iran 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</si>
  <si>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</si>
  <si>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</si>
  <si>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</si>
  <si>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</si>
  <si>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</si>
  <si>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</si>
  <si>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</si>
  <si>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</si>
  <si>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</si>
  <si>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</si>
  <si>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</si>
  <si>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</si>
  <si>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</si>
  <si>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</si>
  <si>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</si>
  <si>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</si>
  <si>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</si>
  <si>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</si>
  <si>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</si>
  <si>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</si>
  <si>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</si>
  <si>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</si>
  <si>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</si>
  <si>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</si>
  <si>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</si>
  <si>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</si>
  <si>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</si>
  <si>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</si>
  <si>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</si>
  <si>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Mauretania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</si>
  <si>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</si>
  <si>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</si>
  <si>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</si>
  <si>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</si>
  <si>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</si>
  <si>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</si>
  <si>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</si>
  <si>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</si>
  <si>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</si>
  <si>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</si>
  <si>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</si>
  <si>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</si>
  <si>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</si>
  <si>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</si>
  <si>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</si>
  <si>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</si>
  <si>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</si>
  <si>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</si>
  <si>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 (Democratic People's Republic of Korea)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</si>
  <si>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</si>
  <si>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</si>
  <si>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</si>
  <si>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</si>
  <si>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</si>
  <si>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</si>
  <si>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</si>
  <si>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</si>
  <si>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</si>
  <si>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</si>
  <si>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</si>
  <si>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</si>
  <si>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</si>
  <si>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</si>
  <si>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</si>
  <si>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</si>
  <si>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</si>
  <si>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</si>
  <si>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</si>
  <si>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</si>
  <si>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</si>
  <si>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São Tomé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</si>
  <si>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</si>
  <si>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</si>
  <si>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</si>
  <si>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</si>
  <si>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</si>
  <si>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</si>
  <si>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</si>
  <si>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</si>
  <si>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</si>
  <si>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</si>
  <si>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</si>
  <si>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 (Republic of Korea)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</si>
  <si>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</si>
  <si>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</si>
  <si>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</si>
  <si>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</si>
  <si>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</si>
  <si>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</si>
  <si>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</si>
  <si>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</si>
  <si>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</si>
  <si>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</si>
  <si>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</si>
  <si>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</si>
  <si>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</si>
  <si>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</si>
  <si>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</si>
  <si>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</si>
  <si>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</si>
  <si>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Turkiye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</si>
  <si>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</si>
  <si>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</si>
  <si>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</si>
  <si>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</si>
  <si>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</si>
  <si>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</si>
  <si>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</si>
  <si>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</si>
  <si>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</si>
  <si>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</si>
  <si>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</si>
  <si>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</si>
  <si>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</si>
  <si>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</si>
  <si>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</si>
  <si>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Index values and conversion</t>
  </si>
  <si>
    <t>Risk level</t>
  </si>
  <si>
    <t>Index value</t>
  </si>
  <si>
    <t>Very low risk country</t>
  </si>
  <si>
    <t>Index value between 81-100</t>
  </si>
  <si>
    <t>321-400</t>
  </si>
  <si>
    <t>Low risk country</t>
  </si>
  <si>
    <t>Index value between 61-80</t>
  </si>
  <si>
    <t>241-320</t>
  </si>
  <si>
    <t>Risk country</t>
  </si>
  <si>
    <t>Index value between 41-60</t>
  </si>
  <si>
    <t>161-240</t>
  </si>
  <si>
    <t>High risk country</t>
  </si>
  <si>
    <t>Index value between 21-40</t>
  </si>
  <si>
    <t>81-160</t>
  </si>
  <si>
    <t>Very high risk country</t>
  </si>
  <si>
    <t>Index value between 0-20</t>
  </si>
  <si>
    <t>0-80</t>
  </si>
  <si>
    <t>Conversion of ITUC GRI to match other datasets</t>
  </si>
  <si>
    <t>5+</t>
  </si>
  <si>
    <t>Updates</t>
  </si>
  <si>
    <t>Index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</si>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</sst>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orbel"/>
      <family val="2"/>
    </font>
    <font>
      <sz val="11"/>
      <color theme="1"/>
      <name val="Avenir Next regular"/>
    </font>
    <font>
      <sz val="11"/>
      <color theme="1"/>
      <name val="Avenir Next LT Pro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9"/>
      <color rgb="FF000000"/>
      <name val="Verdana"/>
      <family val="2"/>
    </font>
    <font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b/>
      <sz val="10"/>
      <color rgb="FFFFFFFF"/>
      <name val="Verdana"/>
      <family val="2"/>
    </font>
    <font>
      <sz val="9"/>
      <color theme="1"/>
      <name val="Verdana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32F00"/>
        <bgColor indexed="64"/>
      </patternFill>
    </fill>
    <fill>
      <patternFill patternType="solid">
        <fgColor rgb="FFDFD1C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EF6F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4" borderId="0" xfId="0" applyFill="1"/>
    <xf numFmtId="0" fontId="1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8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4" fillId="6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/>
    </xf>
    <xf numFmtId="14" fontId="15" fillId="4" borderId="1" xfId="0" applyNumberFormat="1" applyFont="1" applyFill="1" applyBorder="1" applyAlignment="1">
      <alignment horizontal="right" vertical="center" wrapText="1"/>
    </xf>
    <xf numFmtId="0" fontId="15" fillId="4" borderId="0" xfId="0" applyFont="1" applyFill="1"/>
    <xf numFmtId="14" fontId="15" fillId="4" borderId="1" xfId="0" applyNumberFormat="1" applyFont="1" applyFill="1" applyBorder="1" applyAlignment="1">
      <alignment horizontal="right" vertical="center"/>
    </xf>
    <xf numFmtId="0" fontId="15" fillId="4" borderId="0" xfId="0" applyFont="1" applyFill="1" applyAlignment="1">
      <alignment vertical="top"/>
    </xf>
    <xf numFmtId="14" fontId="15" fillId="4" borderId="1" xfId="0" applyNumberFormat="1" applyFont="1" applyFill="1" applyBorder="1" applyAlignment="1">
      <alignment horizontal="left" vertical="center"/>
    </xf>
    <xf numFmtId="1" fontId="5" fillId="4" borderId="0" xfId="0" applyNumberFormat="1" applyFont="1" applyFill="1"/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left" vertical="center" wrapText="1"/>
    </xf>
    <xf numFmtId="0" fontId="10" fillId="11" borderId="8" xfId="0" applyFont="1" applyFill="1" applyBorder="1" applyAlignment="1">
      <alignment horizontal="left" vertical="center"/>
    </xf>
    <xf numFmtId="0" fontId="9" fillId="12" borderId="11" xfId="0" applyFont="1" applyFill="1" applyBorder="1" applyAlignment="1">
      <alignment horizontal="left" vertical="center" wrapText="1"/>
    </xf>
    <xf numFmtId="0" fontId="10" fillId="12" borderId="8" xfId="0" applyFont="1" applyFill="1" applyBorder="1" applyAlignment="1">
      <alignment horizontal="left" vertical="center"/>
    </xf>
    <xf numFmtId="0" fontId="9" fillId="9" borderId="11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left" vertical="center"/>
    </xf>
    <xf numFmtId="0" fontId="16" fillId="4" borderId="0" xfId="0" applyFont="1" applyFill="1" applyAlignment="1">
      <alignment vertical="center"/>
    </xf>
    <xf numFmtId="0" fontId="17" fillId="4" borderId="0" xfId="0" applyFont="1" applyFill="1"/>
    <xf numFmtId="0" fontId="18" fillId="4" borderId="0" xfId="0" applyFont="1" applyFill="1" applyAlignment="1">
      <alignment vertical="center"/>
    </xf>
    <xf numFmtId="0" fontId="19" fillId="7" borderId="3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17" fillId="4" borderId="5" xfId="0" applyFont="1" applyFill="1" applyBorder="1"/>
    <xf numFmtId="1" fontId="17" fillId="4" borderId="1" xfId="0" applyNumberFormat="1" applyFont="1" applyFill="1" applyBorder="1" applyAlignment="1">
      <alignment horizontal="center"/>
    </xf>
    <xf numFmtId="1" fontId="17" fillId="12" borderId="1" xfId="0" applyNumberFormat="1" applyFont="1" applyFill="1" applyBorder="1" applyAlignment="1">
      <alignment horizontal="center"/>
    </xf>
    <xf numFmtId="0" fontId="21" fillId="4" borderId="1" xfId="0" quotePrefix="1" applyFont="1" applyFill="1" applyBorder="1" applyAlignment="1">
      <alignment horizontal="center" vertical="center" wrapText="1"/>
    </xf>
    <xf numFmtId="1" fontId="17" fillId="8" borderId="1" xfId="0" applyNumberFormat="1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17" fillId="4" borderId="2" xfId="0" applyNumberFormat="1" applyFont="1" applyFill="1" applyBorder="1" applyAlignment="1">
      <alignment horizontal="center"/>
    </xf>
    <xf numFmtId="1" fontId="17" fillId="4" borderId="15" xfId="0" applyNumberFormat="1" applyFont="1" applyFill="1" applyBorder="1" applyAlignment="1">
      <alignment horizontal="center"/>
    </xf>
    <xf numFmtId="1" fontId="17" fillId="4" borderId="14" xfId="0" applyNumberFormat="1" applyFont="1" applyFill="1" applyBorder="1" applyAlignment="1">
      <alignment horizontal="center"/>
    </xf>
    <xf numFmtId="1" fontId="17" fillId="4" borderId="12" xfId="0" applyNumberFormat="1" applyFont="1" applyFill="1" applyBorder="1" applyAlignment="1">
      <alignment horizontal="center"/>
    </xf>
    <xf numFmtId="1" fontId="17" fillId="4" borderId="16" xfId="0" applyNumberFormat="1" applyFont="1" applyFill="1" applyBorder="1" applyAlignment="1">
      <alignment horizontal="center"/>
    </xf>
    <xf numFmtId="0" fontId="17" fillId="4" borderId="1" xfId="0" quotePrefix="1" applyFont="1" applyFill="1" applyBorder="1" applyAlignment="1">
      <alignment horizontal="center" vertical="center" wrapText="1"/>
    </xf>
    <xf numFmtId="1" fontId="22" fillId="5" borderId="1" xfId="0" applyNumberFormat="1" applyFont="1" applyFill="1" applyBorder="1" applyAlignment="1">
      <alignment horizontal="center"/>
    </xf>
    <xf numFmtId="0" fontId="17" fillId="4" borderId="6" xfId="0" applyFont="1" applyFill="1" applyBorder="1"/>
    <xf numFmtId="1" fontId="17" fillId="4" borderId="7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7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EA6B14"/>
      <color rgb="FFAC0000"/>
      <color rgb="FFFF5B5B"/>
      <color rgb="FFF5EF6F"/>
      <color rgb="FFB61A27"/>
      <color rgb="FFF3ADB3"/>
      <color rgb="FFFAE4E0"/>
      <color rgb="FF8EA692"/>
      <color rgb="FFE5515D"/>
      <color rgb="FFED8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9CD5506-FB1F-46FF-81C8-1713F753461D}">
  <we:reference id="387be04e-e07d-412d-af56-9983987dbf5a" version="1.0.0.0" store="EXCatalog" storeType="EXCatalog"/>
  <we:alternateReferences/>
  <we:properties>
    <we:property name="Office.AutoShowTaskpaneWithDocument" value="fals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8AE8-794B-476C-89F5-BA65A4595363}">
  <dimension ref="A1:H203"/>
  <sheetViews>
    <sheetView tabSelected="1" zoomScaleNormal="100" workbookViewId="0">
      <pane ySplit="4" topLeftCell="A5" activePane="bottomLeft" state="frozen"/>
      <selection pane="bottomLeft" activeCell="A2" sqref="A2"/>
    </sheetView>
  </sheetViews>
  <sheetFormatPr baseColWidth="10" defaultColWidth="8.83203125" defaultRowHeight="15" customHeight="1"/>
  <cols>
    <col min="1" max="1" width="51.1640625" style="1" bestFit="1" customWidth="1"/>
    <col min="2" max="2" width="13.5" style="1" customWidth="1"/>
    <col min="3" max="3" width="13.1640625" style="1" bestFit="1" customWidth="1"/>
    <col min="4" max="4" width="14.5" style="1" customWidth="1"/>
    <col min="5" max="5" width="16.1640625" style="1" bestFit="1" customWidth="1"/>
    <col min="6" max="6" width="10.5" style="1" bestFit="1" customWidth="1"/>
    <col min="7" max="7" width="8.83203125" style="1"/>
    <col min="8" max="8" width="0" style="1" hidden="1" customWidth="1"/>
    <col min="9" max="10" width="8.83203125" style="1"/>
    <col min="11" max="11" width="23.1640625" style="1" customWidth="1"/>
    <col min="12" max="12" width="36" style="1" customWidth="1"/>
    <col min="13" max="13" width="48.1640625" style="1" customWidth="1"/>
    <col min="14" max="16384" width="8.83203125" style="1"/>
  </cols>
  <sheetData>
    <row r="1" spans="1:8" s="4" customFormat="1" ht="16">
      <c r="A1" s="6"/>
      <c r="B1" s="6"/>
      <c r="C1" s="6"/>
      <c r="D1" s="6"/>
      <c r="E1" s="6"/>
      <c r="F1" s="6"/>
      <c r="G1" s="6"/>
    </row>
    <row r="2" spans="1:8" s="4" customFormat="1" ht="20">
      <c r="A2" s="40" t="s">
        <v>0</v>
      </c>
      <c r="B2" s="41"/>
      <c r="C2" s="41"/>
      <c r="D2" s="41"/>
      <c r="E2" s="41"/>
      <c r="F2" s="41"/>
      <c r="G2" s="6"/>
    </row>
    <row r="3" spans="1:8" s="4" customFormat="1" ht="16">
      <c r="A3" s="42"/>
      <c r="B3" s="41"/>
      <c r="C3" s="41"/>
      <c r="D3" s="41"/>
      <c r="E3" s="41"/>
      <c r="F3" s="41"/>
      <c r="G3" s="6"/>
    </row>
    <row r="4" spans="1:8" ht="66" customHeight="1">
      <c r="A4" s="43" t="s">
        <v>1</v>
      </c>
      <c r="B4" s="44" t="s">
        <v>2</v>
      </c>
      <c r="C4" s="44" t="s">
        <v>3</v>
      </c>
      <c r="D4" s="44" t="s">
        <v>4</v>
      </c>
      <c r="E4" s="44" t="s">
        <v>5</v>
      </c>
      <c r="F4" s="44" t="s">
        <v>6</v>
      </c>
      <c r="G4" s="6"/>
    </row>
    <row r="5" spans="1:8">
      <c r="A5" s="45" t="s">
        <v>7</v>
      </c>
      <c r="B5" s="46">
        <v>22.8</v>
      </c>
      <c r="C5" s="46">
        <v>5</v>
      </c>
      <c r="D5" s="46">
        <v>31</v>
      </c>
      <c r="E5" s="46">
        <v>17</v>
      </c>
      <c r="F5" s="46">
        <f>B5+C5+D5+E5</f>
        <v>75.8</v>
      </c>
      <c r="G5" s="6"/>
    </row>
    <row r="6" spans="1:8">
      <c r="A6" s="45" t="s">
        <v>8</v>
      </c>
      <c r="B6" s="46">
        <v>55.26</v>
      </c>
      <c r="C6" s="46">
        <v>50</v>
      </c>
      <c r="D6" s="46">
        <v>52</v>
      </c>
      <c r="E6" s="46">
        <v>42</v>
      </c>
      <c r="F6" s="46">
        <f>B6+C6+D6+E6</f>
        <v>199.26</v>
      </c>
      <c r="G6" s="6"/>
    </row>
    <row r="7" spans="1:8" s="2" customFormat="1" ht="17.25" customHeight="1">
      <c r="A7" s="45" t="s">
        <v>9</v>
      </c>
      <c r="B7" s="46">
        <v>43.8</v>
      </c>
      <c r="C7" s="46">
        <v>10</v>
      </c>
      <c r="D7" s="46">
        <v>42</v>
      </c>
      <c r="E7" s="46">
        <v>34</v>
      </c>
      <c r="F7" s="46">
        <f>B7+C7+D7+E7</f>
        <v>129.80000000000001</v>
      </c>
      <c r="G7" s="6"/>
      <c r="H7" s="2" t="s">
        <v>10</v>
      </c>
    </row>
    <row r="8" spans="1:8">
      <c r="A8" s="45" t="s">
        <v>11</v>
      </c>
      <c r="B8" s="47">
        <v>72.5</v>
      </c>
      <c r="C8" s="48" t="s">
        <v>12</v>
      </c>
      <c r="D8" s="48" t="s">
        <v>12</v>
      </c>
      <c r="E8" s="48" t="s">
        <v>12</v>
      </c>
      <c r="F8" s="48" t="s">
        <v>12</v>
      </c>
      <c r="G8" s="6"/>
    </row>
    <row r="9" spans="1:8">
      <c r="A9" s="45" t="s">
        <v>13</v>
      </c>
      <c r="B9" s="46">
        <v>40.869999999999997</v>
      </c>
      <c r="C9" s="46">
        <v>30</v>
      </c>
      <c r="D9" s="46">
        <v>40</v>
      </c>
      <c r="E9" s="46">
        <v>32</v>
      </c>
      <c r="F9" s="46">
        <f>B9+C9+D9+E9</f>
        <v>142.87</v>
      </c>
      <c r="G9" s="6"/>
    </row>
    <row r="10" spans="1:8">
      <c r="A10" s="45" t="s">
        <v>14</v>
      </c>
      <c r="B10" s="46">
        <v>65.900000000000006</v>
      </c>
      <c r="C10" s="48" t="s">
        <v>12</v>
      </c>
      <c r="D10" s="46">
        <v>56</v>
      </c>
      <c r="E10" s="48" t="s">
        <v>12</v>
      </c>
      <c r="F10" s="48" t="s">
        <v>12</v>
      </c>
      <c r="G10" s="6"/>
    </row>
    <row r="11" spans="1:8">
      <c r="A11" s="45" t="s">
        <v>15</v>
      </c>
      <c r="B11" s="46">
        <v>54.4</v>
      </c>
      <c r="C11" s="46">
        <v>30</v>
      </c>
      <c r="D11" s="46">
        <v>47</v>
      </c>
      <c r="E11" s="46">
        <v>37</v>
      </c>
      <c r="F11" s="46">
        <f>B11+C11+D11+E11</f>
        <v>168.4</v>
      </c>
      <c r="G11" s="6"/>
    </row>
    <row r="12" spans="1:8">
      <c r="A12" s="45" t="s">
        <v>16</v>
      </c>
      <c r="B12" s="46">
        <v>53.18</v>
      </c>
      <c r="C12" s="46">
        <v>50</v>
      </c>
      <c r="D12" s="46">
        <v>50</v>
      </c>
      <c r="E12" s="46">
        <v>47</v>
      </c>
      <c r="F12" s="46">
        <f>B12+C12+D12+E12</f>
        <v>200.18</v>
      </c>
      <c r="G12" s="6"/>
    </row>
    <row r="13" spans="1:8">
      <c r="A13" s="45" t="s">
        <v>17</v>
      </c>
      <c r="B13" s="46">
        <v>83.15</v>
      </c>
      <c r="C13" s="46">
        <v>70</v>
      </c>
      <c r="D13" s="46">
        <v>63</v>
      </c>
      <c r="E13" s="46">
        <v>77</v>
      </c>
      <c r="F13" s="46">
        <f>B13+C13+D13+E13</f>
        <v>293.14999999999998</v>
      </c>
      <c r="G13" s="6"/>
    </row>
    <row r="14" spans="1:8">
      <c r="A14" s="45" t="s">
        <v>18</v>
      </c>
      <c r="B14" s="46">
        <v>78.7</v>
      </c>
      <c r="C14" s="46">
        <v>90</v>
      </c>
      <c r="D14" s="46">
        <v>69</v>
      </c>
      <c r="E14" s="46">
        <v>67</v>
      </c>
      <c r="F14" s="46">
        <f>B14+C14+D14+E14</f>
        <v>304.7</v>
      </c>
      <c r="G14" s="6"/>
    </row>
    <row r="15" spans="1:8">
      <c r="A15" s="45" t="s">
        <v>19</v>
      </c>
      <c r="B15" s="46">
        <v>47.73</v>
      </c>
      <c r="C15" s="48" t="s">
        <v>12</v>
      </c>
      <c r="D15" s="46">
        <v>41</v>
      </c>
      <c r="E15" s="46">
        <v>22</v>
      </c>
      <c r="F15" s="48" t="s">
        <v>12</v>
      </c>
      <c r="G15" s="6"/>
    </row>
    <row r="16" spans="1:8">
      <c r="A16" s="45" t="s">
        <v>20</v>
      </c>
      <c r="B16" s="46">
        <v>67.12</v>
      </c>
      <c r="C16" s="46">
        <v>50</v>
      </c>
      <c r="D16" s="46">
        <v>56.2</v>
      </c>
      <c r="E16" s="46">
        <v>65</v>
      </c>
      <c r="F16" s="49">
        <f t="shared" ref="F16:F21" si="0">B16+C16+D16+E16</f>
        <v>238.32</v>
      </c>
      <c r="G16" s="6"/>
    </row>
    <row r="17" spans="1:7">
      <c r="A17" s="45" t="s">
        <v>21</v>
      </c>
      <c r="B17" s="46">
        <v>56.77</v>
      </c>
      <c r="C17" s="46">
        <v>10</v>
      </c>
      <c r="D17" s="46">
        <v>35</v>
      </c>
      <c r="E17" s="46">
        <v>53</v>
      </c>
      <c r="F17" s="46">
        <f t="shared" si="0"/>
        <v>154.77000000000001</v>
      </c>
      <c r="G17" s="6"/>
    </row>
    <row r="18" spans="1:7">
      <c r="A18" s="45" t="s">
        <v>22</v>
      </c>
      <c r="B18" s="46">
        <v>37.1</v>
      </c>
      <c r="C18" s="46">
        <v>10</v>
      </c>
      <c r="D18" s="46">
        <v>28</v>
      </c>
      <c r="E18" s="46">
        <v>23</v>
      </c>
      <c r="F18" s="46">
        <f t="shared" si="0"/>
        <v>98.1</v>
      </c>
      <c r="G18" s="6"/>
    </row>
    <row r="19" spans="1:7">
      <c r="A19" s="45" t="s">
        <v>23</v>
      </c>
      <c r="B19" s="46">
        <v>71.489999999999995</v>
      </c>
      <c r="C19" s="46">
        <v>70</v>
      </c>
      <c r="D19" s="46">
        <v>53</v>
      </c>
      <c r="E19" s="46">
        <v>68</v>
      </c>
      <c r="F19" s="46">
        <f t="shared" si="0"/>
        <v>262.49</v>
      </c>
      <c r="G19" s="6"/>
    </row>
    <row r="20" spans="1:7">
      <c r="A20" s="45" t="s">
        <v>24</v>
      </c>
      <c r="B20" s="46">
        <v>38.630000000000003</v>
      </c>
      <c r="C20" s="46">
        <v>10</v>
      </c>
      <c r="D20" s="46">
        <v>58</v>
      </c>
      <c r="E20" s="46">
        <v>33</v>
      </c>
      <c r="F20" s="46">
        <f t="shared" si="0"/>
        <v>139.63</v>
      </c>
      <c r="G20" s="6"/>
    </row>
    <row r="21" spans="1:7">
      <c r="A21" s="45" t="s">
        <v>25</v>
      </c>
      <c r="B21" s="46">
        <v>76.12</v>
      </c>
      <c r="C21" s="46">
        <v>50</v>
      </c>
      <c r="D21" s="46">
        <v>67</v>
      </c>
      <c r="E21" s="46">
        <v>69</v>
      </c>
      <c r="F21" s="46">
        <f t="shared" si="0"/>
        <v>262.12</v>
      </c>
      <c r="G21" s="6"/>
    </row>
    <row r="22" spans="1:7">
      <c r="A22" s="45" t="s">
        <v>26</v>
      </c>
      <c r="B22" s="46">
        <v>54.88</v>
      </c>
      <c r="C22" s="46">
        <v>50</v>
      </c>
      <c r="D22" s="46">
        <v>48</v>
      </c>
      <c r="E22" s="48" t="s">
        <v>12</v>
      </c>
      <c r="F22" s="48" t="s">
        <v>12</v>
      </c>
      <c r="G22" s="6"/>
    </row>
    <row r="23" spans="1:7">
      <c r="A23" s="45" t="s">
        <v>27</v>
      </c>
      <c r="B23" s="46">
        <v>50.05</v>
      </c>
      <c r="C23" s="46">
        <v>30</v>
      </c>
      <c r="D23" s="46">
        <v>38</v>
      </c>
      <c r="E23" s="46">
        <v>45</v>
      </c>
      <c r="F23" s="46">
        <f>B23+C23+D23+E23</f>
        <v>163.05000000000001</v>
      </c>
      <c r="G23" s="6"/>
    </row>
    <row r="24" spans="1:7">
      <c r="A24" s="45" t="s">
        <v>28</v>
      </c>
      <c r="B24" s="46">
        <v>69.53</v>
      </c>
      <c r="C24" s="48" t="s">
        <v>12</v>
      </c>
      <c r="D24" s="46">
        <v>42.5</v>
      </c>
      <c r="E24" s="46">
        <v>72</v>
      </c>
      <c r="F24" s="48" t="s">
        <v>12</v>
      </c>
      <c r="G24" s="6"/>
    </row>
    <row r="25" spans="1:7">
      <c r="A25" s="45" t="s">
        <v>29</v>
      </c>
      <c r="B25" s="46">
        <v>40.51</v>
      </c>
      <c r="C25" s="46">
        <v>50</v>
      </c>
      <c r="D25" s="46">
        <v>45</v>
      </c>
      <c r="E25" s="46">
        <v>28</v>
      </c>
      <c r="F25" s="46">
        <f>B25+C25+D25+E25</f>
        <v>163.51</v>
      </c>
      <c r="G25" s="6"/>
    </row>
    <row r="26" spans="1:7">
      <c r="A26" s="45" t="s">
        <v>30</v>
      </c>
      <c r="B26" s="46">
        <v>47.42</v>
      </c>
      <c r="C26" s="46">
        <v>50</v>
      </c>
      <c r="D26" s="46">
        <v>46</v>
      </c>
      <c r="E26" s="46">
        <v>33</v>
      </c>
      <c r="F26" s="46">
        <f>B26+C26+D26+E26</f>
        <v>176.42000000000002</v>
      </c>
      <c r="G26" s="6"/>
    </row>
    <row r="27" spans="1:7">
      <c r="A27" s="45" t="s">
        <v>31</v>
      </c>
      <c r="B27" s="46">
        <v>64.86</v>
      </c>
      <c r="C27" s="46">
        <v>30</v>
      </c>
      <c r="D27" s="46">
        <v>49</v>
      </c>
      <c r="E27" s="46">
        <v>39</v>
      </c>
      <c r="F27" s="46">
        <f>B27+C27+D27+E27</f>
        <v>182.86</v>
      </c>
      <c r="G27" s="6"/>
    </row>
    <row r="28" spans="1:7">
      <c r="A28" s="45" t="s">
        <v>32</v>
      </c>
      <c r="B28" s="46">
        <v>50.91</v>
      </c>
      <c r="C28" s="46">
        <v>30</v>
      </c>
      <c r="D28" s="46">
        <v>53</v>
      </c>
      <c r="E28" s="46">
        <v>34</v>
      </c>
      <c r="F28" s="46">
        <f>B28+C28+D28+E28</f>
        <v>167.91</v>
      </c>
      <c r="G28" s="6"/>
    </row>
    <row r="29" spans="1:7">
      <c r="A29" s="45" t="s">
        <v>33</v>
      </c>
      <c r="B29" s="46">
        <v>67.44</v>
      </c>
      <c r="C29" s="48" t="s">
        <v>12</v>
      </c>
      <c r="D29" s="46">
        <v>48</v>
      </c>
      <c r="E29" s="48" t="s">
        <v>12</v>
      </c>
      <c r="F29" s="48" t="s">
        <v>12</v>
      </c>
      <c r="G29" s="6"/>
    </row>
    <row r="30" spans="1:7">
      <c r="A30" s="45" t="s">
        <v>34</v>
      </c>
      <c r="B30" s="46">
        <v>56.35</v>
      </c>
      <c r="C30" s="46">
        <v>50</v>
      </c>
      <c r="D30" s="46">
        <v>56</v>
      </c>
      <c r="E30" s="46">
        <v>43</v>
      </c>
      <c r="F30" s="46">
        <f>B30+C30+D30+E30</f>
        <v>205.35</v>
      </c>
      <c r="G30" s="6"/>
    </row>
    <row r="31" spans="1:7">
      <c r="A31" s="45" t="s">
        <v>35</v>
      </c>
      <c r="B31" s="46">
        <v>39.78</v>
      </c>
      <c r="C31" s="46">
        <v>30</v>
      </c>
      <c r="D31" s="46">
        <v>42</v>
      </c>
      <c r="E31" s="46">
        <v>41</v>
      </c>
      <c r="F31" s="46">
        <v>141</v>
      </c>
      <c r="G31" s="6"/>
    </row>
    <row r="32" spans="1:7">
      <c r="A32" s="45" t="s">
        <v>36</v>
      </c>
      <c r="B32" s="46">
        <v>33.29</v>
      </c>
      <c r="C32" s="46">
        <v>5</v>
      </c>
      <c r="D32" s="46">
        <v>34</v>
      </c>
      <c r="E32" s="46">
        <v>17</v>
      </c>
      <c r="F32" s="46">
        <f>B32+C32+D32+E32</f>
        <v>89.289999999999992</v>
      </c>
      <c r="G32" s="6"/>
    </row>
    <row r="33" spans="1:7">
      <c r="A33" s="45" t="s">
        <v>37</v>
      </c>
      <c r="B33" s="46">
        <v>41.32</v>
      </c>
      <c r="C33" s="46">
        <v>10</v>
      </c>
      <c r="D33" s="46">
        <v>31</v>
      </c>
      <c r="E33" s="46">
        <v>21</v>
      </c>
      <c r="F33" s="46">
        <f>B33+C33+D33+E33</f>
        <v>103.32</v>
      </c>
      <c r="G33" s="6"/>
    </row>
    <row r="34" spans="1:7">
      <c r="A34" s="45" t="s">
        <v>38</v>
      </c>
      <c r="B34" s="46">
        <v>35.340000000000003</v>
      </c>
      <c r="C34" s="46">
        <v>30</v>
      </c>
      <c r="D34" s="46">
        <v>39</v>
      </c>
      <c r="E34" s="46">
        <v>26</v>
      </c>
      <c r="F34" s="46">
        <f>B34+C34+D34+E34</f>
        <v>130.34</v>
      </c>
      <c r="G34" s="6"/>
    </row>
    <row r="35" spans="1:7">
      <c r="A35" s="45" t="s">
        <v>39</v>
      </c>
      <c r="B35" s="46">
        <v>80.69</v>
      </c>
      <c r="C35" s="46">
        <v>50</v>
      </c>
      <c r="D35" s="46">
        <v>61</v>
      </c>
      <c r="E35" s="46">
        <v>75</v>
      </c>
      <c r="F35" s="46">
        <f>B35+C35+D35+E35</f>
        <v>266.69</v>
      </c>
      <c r="G35" s="6"/>
    </row>
    <row r="36" spans="1:7">
      <c r="A36" s="45" t="s">
        <v>40</v>
      </c>
      <c r="B36" s="46">
        <v>65.98</v>
      </c>
      <c r="C36" s="48" t="s">
        <v>12</v>
      </c>
      <c r="D36" s="46">
        <v>38</v>
      </c>
      <c r="E36" s="46">
        <v>62</v>
      </c>
      <c r="F36" s="48" t="s">
        <v>12</v>
      </c>
      <c r="G36" s="6"/>
    </row>
    <row r="37" spans="1:7">
      <c r="A37" s="45" t="s">
        <v>41</v>
      </c>
      <c r="B37" s="46">
        <v>28.8</v>
      </c>
      <c r="C37" s="46">
        <v>5</v>
      </c>
      <c r="D37" s="46">
        <v>39</v>
      </c>
      <c r="E37" s="46">
        <v>24</v>
      </c>
      <c r="F37" s="50">
        <f>B37+C37+D37+E37</f>
        <v>96.8</v>
      </c>
      <c r="G37" s="6"/>
    </row>
    <row r="38" spans="1:7">
      <c r="A38" s="45" t="s">
        <v>42</v>
      </c>
      <c r="B38" s="46">
        <v>30.87</v>
      </c>
      <c r="C38" s="46">
        <v>30</v>
      </c>
      <c r="D38" s="46">
        <v>36</v>
      </c>
      <c r="E38" s="46">
        <v>21</v>
      </c>
      <c r="F38" s="46">
        <f>B38+C38+D38+E38</f>
        <v>117.87</v>
      </c>
      <c r="G38" s="6"/>
    </row>
    <row r="39" spans="1:7">
      <c r="A39" s="45" t="s">
        <v>43</v>
      </c>
      <c r="B39" s="46">
        <v>69.760000000000005</v>
      </c>
      <c r="C39" s="46">
        <v>50</v>
      </c>
      <c r="D39" s="46">
        <v>50</v>
      </c>
      <c r="E39" s="46">
        <v>63</v>
      </c>
      <c r="F39" s="46">
        <f>B39+C39+D39+E39</f>
        <v>232.76</v>
      </c>
      <c r="G39" s="6"/>
    </row>
    <row r="40" spans="1:7">
      <c r="A40" s="45" t="s">
        <v>44</v>
      </c>
      <c r="B40" s="46">
        <v>51.72</v>
      </c>
      <c r="C40" s="46">
        <v>10</v>
      </c>
      <c r="D40" s="46">
        <v>35</v>
      </c>
      <c r="E40" s="46">
        <v>43</v>
      </c>
      <c r="F40" s="46">
        <f>B40+C40+D40+E40</f>
        <v>139.72</v>
      </c>
      <c r="G40" s="6"/>
    </row>
    <row r="41" spans="1:7">
      <c r="A41" s="45" t="s">
        <v>45</v>
      </c>
      <c r="B41" s="46">
        <v>50.04</v>
      </c>
      <c r="C41" s="46">
        <v>10</v>
      </c>
      <c r="D41" s="46">
        <v>50</v>
      </c>
      <c r="E41" s="46">
        <v>39</v>
      </c>
      <c r="F41" s="46">
        <f>B41+C41+D41+E41</f>
        <v>149.04</v>
      </c>
      <c r="G41" s="6"/>
    </row>
    <row r="42" spans="1:7">
      <c r="A42" s="45" t="s">
        <v>46</v>
      </c>
      <c r="B42" s="46">
        <v>37</v>
      </c>
      <c r="C42" s="48" t="s">
        <v>12</v>
      </c>
      <c r="D42" s="46">
        <v>38</v>
      </c>
      <c r="E42" s="46">
        <v>21</v>
      </c>
      <c r="F42" s="48" t="s">
        <v>12</v>
      </c>
      <c r="G42" s="6"/>
    </row>
    <row r="43" spans="1:7">
      <c r="A43" s="45" t="s">
        <v>47</v>
      </c>
      <c r="B43" s="46">
        <v>36</v>
      </c>
      <c r="C43" s="46">
        <v>50</v>
      </c>
      <c r="D43" s="46">
        <v>42</v>
      </c>
      <c r="E43" s="46">
        <v>23</v>
      </c>
      <c r="F43" s="46">
        <f>B43+C43+D43+E43</f>
        <v>151</v>
      </c>
      <c r="G43" s="6"/>
    </row>
    <row r="44" spans="1:7">
      <c r="A44" s="45" t="s">
        <v>48</v>
      </c>
      <c r="B44" s="46">
        <v>27</v>
      </c>
      <c r="C44" s="46">
        <v>30</v>
      </c>
      <c r="D44" s="46">
        <v>40</v>
      </c>
      <c r="E44" s="46">
        <v>20</v>
      </c>
      <c r="F44" s="46">
        <f>B44+C44+D44+E44</f>
        <v>117</v>
      </c>
      <c r="G44" s="6"/>
    </row>
    <row r="45" spans="1:7">
      <c r="A45" s="45" t="s">
        <v>49</v>
      </c>
      <c r="B45" s="46">
        <v>68</v>
      </c>
      <c r="C45" s="46">
        <v>30</v>
      </c>
      <c r="D45" s="46">
        <v>56</v>
      </c>
      <c r="E45" s="46">
        <v>58</v>
      </c>
      <c r="F45" s="46">
        <f>B45+C45+D45+E45</f>
        <v>212</v>
      </c>
      <c r="G45" s="6"/>
    </row>
    <row r="46" spans="1:7">
      <c r="A46" s="45" t="s">
        <v>50</v>
      </c>
      <c r="B46" s="46">
        <v>47</v>
      </c>
      <c r="C46" s="46">
        <v>50</v>
      </c>
      <c r="D46" s="46">
        <v>43</v>
      </c>
      <c r="E46" s="46">
        <v>45</v>
      </c>
      <c r="F46" s="46">
        <f>B46+C46+D46+E46</f>
        <v>185</v>
      </c>
      <c r="G46" s="6"/>
    </row>
    <row r="47" spans="1:7">
      <c r="A47" s="45" t="s">
        <v>51</v>
      </c>
      <c r="B47" s="46">
        <v>64</v>
      </c>
      <c r="C47" s="46">
        <v>70</v>
      </c>
      <c r="D47" s="46">
        <v>62</v>
      </c>
      <c r="E47" s="46">
        <v>47</v>
      </c>
      <c r="F47" s="46">
        <f>B47+C47+D47+E47</f>
        <v>243</v>
      </c>
      <c r="G47" s="6"/>
    </row>
    <row r="48" spans="1:7">
      <c r="A48" s="45" t="s">
        <v>52</v>
      </c>
      <c r="B48" s="46">
        <v>46</v>
      </c>
      <c r="C48" s="48" t="s">
        <v>12</v>
      </c>
      <c r="D48" s="46">
        <v>53</v>
      </c>
      <c r="E48" s="46">
        <v>41</v>
      </c>
      <c r="F48" s="48" t="s">
        <v>12</v>
      </c>
      <c r="G48" s="6"/>
    </row>
    <row r="49" spans="1:7">
      <c r="A49" s="45" t="s">
        <v>53</v>
      </c>
      <c r="B49" s="46">
        <v>68</v>
      </c>
      <c r="C49" s="48" t="s">
        <v>12</v>
      </c>
      <c r="D49" s="46">
        <v>54</v>
      </c>
      <c r="E49" s="46">
        <v>56</v>
      </c>
      <c r="F49" s="48" t="s">
        <v>12</v>
      </c>
      <c r="G49" s="6"/>
    </row>
    <row r="50" spans="1:7">
      <c r="A50" s="45" t="s">
        <v>54</v>
      </c>
      <c r="B50" s="46">
        <v>76</v>
      </c>
      <c r="C50" s="46">
        <v>70</v>
      </c>
      <c r="D50" s="46">
        <v>66</v>
      </c>
      <c r="E50" s="46">
        <v>56</v>
      </c>
      <c r="F50" s="46">
        <f>B50+C50+D50+E50</f>
        <v>268</v>
      </c>
      <c r="G50" s="6"/>
    </row>
    <row r="51" spans="1:7">
      <c r="A51" s="45" t="s">
        <v>55</v>
      </c>
      <c r="B51" s="46">
        <v>88</v>
      </c>
      <c r="C51" s="46">
        <v>90</v>
      </c>
      <c r="D51" s="46">
        <v>68</v>
      </c>
      <c r="E51" s="46">
        <v>90</v>
      </c>
      <c r="F51" s="46">
        <f>B51+C51+D51+E51</f>
        <v>336</v>
      </c>
      <c r="G51" s="6"/>
    </row>
    <row r="52" spans="1:7">
      <c r="A52" s="45" t="s">
        <v>56</v>
      </c>
      <c r="B52" s="46">
        <v>41</v>
      </c>
      <c r="C52" s="46">
        <v>30</v>
      </c>
      <c r="D52" s="46">
        <v>32</v>
      </c>
      <c r="E52" s="46">
        <v>31</v>
      </c>
      <c r="F52" s="46">
        <f>B52+C52+D52+E52</f>
        <v>134</v>
      </c>
      <c r="G52" s="6"/>
    </row>
    <row r="53" spans="1:7">
      <c r="A53" s="45" t="s">
        <v>57</v>
      </c>
      <c r="B53" s="46">
        <v>64</v>
      </c>
      <c r="C53" s="48" t="s">
        <v>12</v>
      </c>
      <c r="D53" s="46">
        <v>49</v>
      </c>
      <c r="E53" s="46">
        <v>60</v>
      </c>
      <c r="F53" s="48" t="s">
        <v>12</v>
      </c>
      <c r="G53" s="6"/>
    </row>
    <row r="54" spans="1:7">
      <c r="A54" s="45" t="s">
        <v>58</v>
      </c>
      <c r="B54" s="46">
        <v>57</v>
      </c>
      <c r="C54" s="46">
        <v>70</v>
      </c>
      <c r="D54" s="46">
        <v>48</v>
      </c>
      <c r="E54" s="46">
        <v>36</v>
      </c>
      <c r="F54" s="46">
        <f>B54+C54+D54+E54</f>
        <v>211</v>
      </c>
      <c r="G54" s="6"/>
    </row>
    <row r="55" spans="1:7">
      <c r="A55" s="45" t="s">
        <v>59</v>
      </c>
      <c r="B55" s="46">
        <v>45</v>
      </c>
      <c r="C55" s="46">
        <v>10</v>
      </c>
      <c r="D55" s="46">
        <v>51</v>
      </c>
      <c r="E55" s="46">
        <v>32</v>
      </c>
      <c r="F55" s="46">
        <f>B55+C55+D55+E55</f>
        <v>138</v>
      </c>
      <c r="G55" s="6"/>
    </row>
    <row r="56" spans="1:7">
      <c r="A56" s="45" t="s">
        <v>60</v>
      </c>
      <c r="B56" s="46">
        <v>42</v>
      </c>
      <c r="C56" s="46">
        <v>10</v>
      </c>
      <c r="D56" s="46">
        <v>44</v>
      </c>
      <c r="E56" s="46">
        <v>30</v>
      </c>
      <c r="F56" s="46">
        <f>B56+C56+D56+E56</f>
        <v>126</v>
      </c>
      <c r="G56" s="6"/>
    </row>
    <row r="57" spans="1:7">
      <c r="A57" s="45" t="s">
        <v>61</v>
      </c>
      <c r="B57" s="46">
        <v>48</v>
      </c>
      <c r="C57" s="46">
        <v>30</v>
      </c>
      <c r="D57" s="46">
        <v>42</v>
      </c>
      <c r="E57" s="46">
        <v>30</v>
      </c>
      <c r="F57" s="46">
        <f>B57+C57+D57+E57</f>
        <v>150</v>
      </c>
      <c r="G57" s="6"/>
    </row>
    <row r="58" spans="1:7">
      <c r="A58" s="45" t="s">
        <v>62</v>
      </c>
      <c r="B58" s="46">
        <v>33</v>
      </c>
      <c r="C58" s="48" t="s">
        <v>12</v>
      </c>
      <c r="D58" s="46">
        <v>42</v>
      </c>
      <c r="E58" s="46">
        <v>13</v>
      </c>
      <c r="F58" s="48" t="s">
        <v>12</v>
      </c>
      <c r="G58" s="6"/>
    </row>
    <row r="59" spans="1:7">
      <c r="A59" s="45" t="s">
        <v>63</v>
      </c>
      <c r="B59" s="46">
        <v>26</v>
      </c>
      <c r="C59" s="46">
        <v>10</v>
      </c>
      <c r="D59" s="46">
        <v>29</v>
      </c>
      <c r="E59" s="46">
        <v>13</v>
      </c>
      <c r="F59" s="46">
        <f t="shared" ref="F59:F66" si="1">B59+C59+D59+E59</f>
        <v>78</v>
      </c>
      <c r="G59" s="6"/>
    </row>
    <row r="60" spans="1:7">
      <c r="A60" s="45" t="s">
        <v>64</v>
      </c>
      <c r="B60" s="46">
        <v>80</v>
      </c>
      <c r="C60" s="46">
        <v>70</v>
      </c>
      <c r="D60" s="46">
        <v>76</v>
      </c>
      <c r="E60" s="46">
        <v>76</v>
      </c>
      <c r="F60" s="46">
        <f t="shared" si="1"/>
        <v>302</v>
      </c>
      <c r="G60" s="6"/>
    </row>
    <row r="61" spans="1:7">
      <c r="A61" s="45" t="s">
        <v>65</v>
      </c>
      <c r="B61" s="46">
        <v>40</v>
      </c>
      <c r="C61" s="46">
        <v>10</v>
      </c>
      <c r="D61" s="46">
        <v>39</v>
      </c>
      <c r="E61" s="46">
        <v>27</v>
      </c>
      <c r="F61" s="46">
        <f t="shared" si="1"/>
        <v>116</v>
      </c>
      <c r="G61" s="6"/>
    </row>
    <row r="62" spans="1:7">
      <c r="A62" s="45" t="s">
        <v>66</v>
      </c>
      <c r="B62" s="46">
        <v>38</v>
      </c>
      <c r="C62" s="46">
        <v>30</v>
      </c>
      <c r="D62" s="46">
        <v>36</v>
      </c>
      <c r="E62" s="46">
        <v>37</v>
      </c>
      <c r="F62" s="46">
        <f t="shared" si="1"/>
        <v>141</v>
      </c>
      <c r="G62" s="6"/>
    </row>
    <row r="63" spans="1:7">
      <c r="A63" s="45" t="s">
        <v>67</v>
      </c>
      <c r="B63" s="46">
        <v>64</v>
      </c>
      <c r="C63" s="46">
        <v>30</v>
      </c>
      <c r="D63" s="46">
        <v>46</v>
      </c>
      <c r="E63" s="46">
        <v>55</v>
      </c>
      <c r="F63" s="46">
        <f t="shared" si="1"/>
        <v>195</v>
      </c>
      <c r="G63" s="6"/>
    </row>
    <row r="64" spans="1:7">
      <c r="A64" s="45" t="s">
        <v>68</v>
      </c>
      <c r="B64" s="46">
        <v>88</v>
      </c>
      <c r="C64" s="46">
        <v>70</v>
      </c>
      <c r="D64" s="46">
        <v>74</v>
      </c>
      <c r="E64" s="46">
        <v>88</v>
      </c>
      <c r="F64" s="46">
        <f t="shared" si="1"/>
        <v>320</v>
      </c>
      <c r="G64" s="6"/>
    </row>
    <row r="65" spans="1:7">
      <c r="A65" s="45" t="s">
        <v>69</v>
      </c>
      <c r="B65" s="46">
        <v>72</v>
      </c>
      <c r="C65" s="46">
        <v>70</v>
      </c>
      <c r="D65" s="46">
        <v>67</v>
      </c>
      <c r="E65" s="46">
        <v>67</v>
      </c>
      <c r="F65" s="46">
        <f t="shared" si="1"/>
        <v>276</v>
      </c>
      <c r="G65" s="6"/>
    </row>
    <row r="66" spans="1:7">
      <c r="A66" s="45" t="s">
        <v>70</v>
      </c>
      <c r="B66" s="46">
        <v>42</v>
      </c>
      <c r="C66" s="46">
        <v>50</v>
      </c>
      <c r="D66" s="46">
        <v>53</v>
      </c>
      <c r="E66" s="46">
        <v>27</v>
      </c>
      <c r="F66" s="46">
        <f t="shared" si="1"/>
        <v>172</v>
      </c>
      <c r="G66" s="6"/>
    </row>
    <row r="67" spans="1:7">
      <c r="A67" s="45" t="s">
        <v>71</v>
      </c>
      <c r="B67" s="46">
        <v>49</v>
      </c>
      <c r="C67" s="48" t="s">
        <v>12</v>
      </c>
      <c r="D67" s="46">
        <v>38</v>
      </c>
      <c r="E67" s="46">
        <v>38</v>
      </c>
      <c r="F67" s="48" t="s">
        <v>12</v>
      </c>
      <c r="G67" s="6"/>
    </row>
    <row r="68" spans="1:7">
      <c r="A68" s="45" t="s">
        <v>72</v>
      </c>
      <c r="B68" s="46">
        <v>58</v>
      </c>
      <c r="C68" s="46">
        <v>30</v>
      </c>
      <c r="D68" s="46">
        <v>47</v>
      </c>
      <c r="E68" s="46">
        <v>53</v>
      </c>
      <c r="F68" s="46">
        <f>B68+C68+D68+E68</f>
        <v>188</v>
      </c>
      <c r="G68" s="6"/>
    </row>
    <row r="69" spans="1:7">
      <c r="A69" s="45" t="s">
        <v>73</v>
      </c>
      <c r="B69" s="46">
        <v>80</v>
      </c>
      <c r="C69" s="46">
        <v>90</v>
      </c>
      <c r="D69" s="46">
        <v>75</v>
      </c>
      <c r="E69" s="46">
        <v>75</v>
      </c>
      <c r="F69" s="46">
        <f>B69+C69+D69+E69</f>
        <v>320</v>
      </c>
      <c r="G69" s="6"/>
    </row>
    <row r="70" spans="1:7">
      <c r="A70" s="45" t="s">
        <v>74</v>
      </c>
      <c r="B70" s="46">
        <v>56</v>
      </c>
      <c r="C70" s="46">
        <v>70</v>
      </c>
      <c r="D70" s="46">
        <v>37</v>
      </c>
      <c r="E70" s="46">
        <v>42</v>
      </c>
      <c r="F70" s="46">
        <f>B70+C70+D70+E70</f>
        <v>205</v>
      </c>
      <c r="G70" s="6"/>
    </row>
    <row r="71" spans="1:7">
      <c r="A71" s="45" t="s">
        <v>75</v>
      </c>
      <c r="B71" s="46">
        <v>62</v>
      </c>
      <c r="C71" s="46">
        <v>30</v>
      </c>
      <c r="D71" s="46">
        <v>67</v>
      </c>
      <c r="E71" s="46">
        <v>49</v>
      </c>
      <c r="F71" s="46">
        <f>B71+C71+D71+E71</f>
        <v>208</v>
      </c>
      <c r="G71" s="6"/>
    </row>
    <row r="72" spans="1:7">
      <c r="A72" s="45" t="s">
        <v>76</v>
      </c>
      <c r="B72" s="46">
        <v>64</v>
      </c>
      <c r="C72" s="48" t="s">
        <v>12</v>
      </c>
      <c r="D72" s="46">
        <v>46</v>
      </c>
      <c r="E72" s="46">
        <v>56</v>
      </c>
      <c r="F72" s="48" t="s">
        <v>12</v>
      </c>
      <c r="G72" s="6"/>
    </row>
    <row r="73" spans="1:7">
      <c r="A73" s="45" t="s">
        <v>77</v>
      </c>
      <c r="B73" s="46">
        <v>44</v>
      </c>
      <c r="C73" s="46">
        <v>10</v>
      </c>
      <c r="D73" s="46">
        <v>33</v>
      </c>
      <c r="E73" s="46">
        <v>25</v>
      </c>
      <c r="F73" s="46">
        <f>B73+C73+D73+E73</f>
        <v>112</v>
      </c>
      <c r="G73" s="6"/>
    </row>
    <row r="74" spans="1:7">
      <c r="A74" s="45" t="s">
        <v>78</v>
      </c>
      <c r="B74" s="46">
        <v>37</v>
      </c>
      <c r="C74" s="46">
        <v>30</v>
      </c>
      <c r="D74" s="46">
        <v>37</v>
      </c>
      <c r="E74" s="46">
        <v>28</v>
      </c>
      <c r="F74" s="46">
        <f>B74+C74+D74+E74</f>
        <v>132</v>
      </c>
      <c r="G74" s="6"/>
    </row>
    <row r="75" spans="1:7">
      <c r="A75" s="45" t="s">
        <v>79</v>
      </c>
      <c r="B75" s="46">
        <v>36</v>
      </c>
      <c r="C75" s="46">
        <v>30</v>
      </c>
      <c r="D75" s="46">
        <v>42</v>
      </c>
      <c r="E75" s="46">
        <v>21</v>
      </c>
      <c r="F75" s="48" t="s">
        <v>12</v>
      </c>
      <c r="G75" s="6"/>
    </row>
    <row r="76" spans="1:7">
      <c r="A76" s="45" t="s">
        <v>80</v>
      </c>
      <c r="B76" s="46">
        <v>52</v>
      </c>
      <c r="C76" s="48" t="s">
        <v>12</v>
      </c>
      <c r="D76" s="46">
        <v>49</v>
      </c>
      <c r="E76" s="46">
        <v>39</v>
      </c>
      <c r="F76" s="48" t="s">
        <v>12</v>
      </c>
      <c r="G76" s="6"/>
    </row>
    <row r="77" spans="1:7">
      <c r="A77" s="45" t="s">
        <v>81</v>
      </c>
      <c r="B77" s="46">
        <v>28</v>
      </c>
      <c r="C77" s="46">
        <v>5</v>
      </c>
      <c r="D77" s="46">
        <v>36</v>
      </c>
      <c r="E77" s="46">
        <v>16</v>
      </c>
      <c r="F77" s="46">
        <f>B77+C77+D77+E77</f>
        <v>85</v>
      </c>
      <c r="G77" s="6"/>
    </row>
    <row r="78" spans="1:7">
      <c r="A78" s="45" t="s">
        <v>82</v>
      </c>
      <c r="B78" s="51">
        <v>41</v>
      </c>
      <c r="C78" s="51">
        <v>10</v>
      </c>
      <c r="D78" s="46">
        <v>40</v>
      </c>
      <c r="E78" s="46">
        <v>22</v>
      </c>
      <c r="F78" s="46">
        <f>B78+C78+D78+E78</f>
        <v>113</v>
      </c>
      <c r="G78" s="6"/>
    </row>
    <row r="79" spans="1:7">
      <c r="A79" s="45" t="s">
        <v>83</v>
      </c>
      <c r="B79" s="46">
        <v>74</v>
      </c>
      <c r="C79" s="46">
        <v>10</v>
      </c>
      <c r="D79" s="48" t="s">
        <v>12</v>
      </c>
      <c r="E79" s="46">
        <v>74</v>
      </c>
      <c r="F79" s="48" t="s">
        <v>12</v>
      </c>
      <c r="G79" s="6"/>
    </row>
    <row r="80" spans="1:7">
      <c r="A80" s="45" t="s">
        <v>84</v>
      </c>
      <c r="B80" s="46">
        <v>60</v>
      </c>
      <c r="C80" s="46">
        <v>30</v>
      </c>
      <c r="D80" s="46">
        <v>60</v>
      </c>
      <c r="E80" s="46">
        <v>41</v>
      </c>
      <c r="F80" s="46">
        <f t="shared" ref="F80:F93" si="2">B80+C80+D80+E80</f>
        <v>191</v>
      </c>
      <c r="G80" s="6"/>
    </row>
    <row r="81" spans="1:7">
      <c r="A81" s="45" t="s">
        <v>85</v>
      </c>
      <c r="B81" s="46">
        <v>83</v>
      </c>
      <c r="C81" s="46">
        <v>90</v>
      </c>
      <c r="D81" s="46">
        <v>64</v>
      </c>
      <c r="E81" s="46">
        <v>77</v>
      </c>
      <c r="F81" s="46">
        <f t="shared" si="2"/>
        <v>314</v>
      </c>
      <c r="G81" s="6"/>
    </row>
    <row r="82" spans="1:7">
      <c r="A82" s="45" t="s">
        <v>86</v>
      </c>
      <c r="B82" s="46">
        <v>53</v>
      </c>
      <c r="C82" s="46">
        <v>10</v>
      </c>
      <c r="D82" s="46">
        <v>28</v>
      </c>
      <c r="E82" s="46">
        <v>38</v>
      </c>
      <c r="F82" s="46">
        <f t="shared" si="2"/>
        <v>129</v>
      </c>
      <c r="G82" s="6"/>
    </row>
    <row r="83" spans="1:7">
      <c r="A83" s="45" t="s">
        <v>87</v>
      </c>
      <c r="B83" s="46">
        <v>52</v>
      </c>
      <c r="C83" s="46">
        <v>30</v>
      </c>
      <c r="D83" s="46">
        <v>34</v>
      </c>
      <c r="E83" s="46">
        <v>37</v>
      </c>
      <c r="F83" s="46">
        <f t="shared" si="2"/>
        <v>153</v>
      </c>
      <c r="G83" s="6"/>
    </row>
    <row r="84" spans="1:7">
      <c r="A84" s="45" t="s">
        <v>88</v>
      </c>
      <c r="B84" s="46">
        <v>33</v>
      </c>
      <c r="C84" s="46">
        <v>10</v>
      </c>
      <c r="D84" s="46">
        <v>42</v>
      </c>
      <c r="E84" s="46">
        <v>23</v>
      </c>
      <c r="F84" s="46">
        <f t="shared" si="2"/>
        <v>108</v>
      </c>
      <c r="G84" s="6"/>
    </row>
    <row r="85" spans="1:7">
      <c r="A85" s="45" t="s">
        <v>89</v>
      </c>
      <c r="B85" s="46">
        <v>33</v>
      </c>
      <c r="C85" s="46">
        <v>10</v>
      </c>
      <c r="D85" s="46">
        <v>30</v>
      </c>
      <c r="E85" s="46">
        <v>26</v>
      </c>
      <c r="F85" s="46">
        <f t="shared" si="2"/>
        <v>99</v>
      </c>
      <c r="G85" s="6"/>
    </row>
    <row r="86" spans="1:7">
      <c r="A86" s="45" t="s">
        <v>90</v>
      </c>
      <c r="B86" s="46">
        <v>82</v>
      </c>
      <c r="C86" s="46">
        <v>90</v>
      </c>
      <c r="D86" s="46">
        <v>66</v>
      </c>
      <c r="E86" s="46">
        <v>77</v>
      </c>
      <c r="F86" s="46">
        <f t="shared" si="2"/>
        <v>315</v>
      </c>
      <c r="G86" s="6"/>
    </row>
    <row r="87" spans="1:7">
      <c r="A87" s="45" t="s">
        <v>91</v>
      </c>
      <c r="B87" s="46">
        <v>65</v>
      </c>
      <c r="C87" s="46">
        <v>30</v>
      </c>
      <c r="D87" s="46">
        <v>48.2</v>
      </c>
      <c r="E87" s="46">
        <v>64</v>
      </c>
      <c r="F87" s="46">
        <f t="shared" si="2"/>
        <v>207.2</v>
      </c>
      <c r="G87" s="6"/>
    </row>
    <row r="88" spans="1:7">
      <c r="A88" s="45" t="s">
        <v>92</v>
      </c>
      <c r="B88" s="46">
        <v>68</v>
      </c>
      <c r="C88" s="46">
        <v>70</v>
      </c>
      <c r="D88" s="46">
        <v>60</v>
      </c>
      <c r="E88" s="46">
        <v>54</v>
      </c>
      <c r="F88" s="46">
        <f t="shared" si="2"/>
        <v>252</v>
      </c>
      <c r="G88" s="6"/>
    </row>
    <row r="89" spans="1:7">
      <c r="A89" s="45" t="s">
        <v>93</v>
      </c>
      <c r="B89" s="46">
        <v>59</v>
      </c>
      <c r="C89" s="46">
        <v>50</v>
      </c>
      <c r="D89" s="46">
        <v>49</v>
      </c>
      <c r="E89" s="46">
        <v>44</v>
      </c>
      <c r="F89" s="46">
        <f t="shared" si="2"/>
        <v>202</v>
      </c>
      <c r="G89" s="6"/>
    </row>
    <row r="90" spans="1:7">
      <c r="A90" s="45" t="s">
        <v>94</v>
      </c>
      <c r="B90" s="46">
        <v>81</v>
      </c>
      <c r="C90" s="46">
        <v>70</v>
      </c>
      <c r="D90" s="46">
        <v>61</v>
      </c>
      <c r="E90" s="46">
        <v>71</v>
      </c>
      <c r="F90" s="46">
        <f t="shared" si="2"/>
        <v>283</v>
      </c>
      <c r="G90" s="6"/>
    </row>
    <row r="91" spans="1:7">
      <c r="A91" s="45" t="s">
        <v>95</v>
      </c>
      <c r="B91" s="46">
        <v>55</v>
      </c>
      <c r="C91" s="46">
        <v>10</v>
      </c>
      <c r="D91" s="46">
        <v>47</v>
      </c>
      <c r="E91" s="46">
        <v>49</v>
      </c>
      <c r="F91" s="46">
        <f t="shared" si="2"/>
        <v>161</v>
      </c>
      <c r="G91" s="6"/>
    </row>
    <row r="92" spans="1:7">
      <c r="A92" s="45" t="s">
        <v>96</v>
      </c>
      <c r="B92" s="46">
        <v>52</v>
      </c>
      <c r="C92" s="46">
        <v>10</v>
      </c>
      <c r="D92" s="46">
        <v>48</v>
      </c>
      <c r="E92" s="46">
        <v>40</v>
      </c>
      <c r="F92" s="46">
        <f t="shared" si="2"/>
        <v>150</v>
      </c>
      <c r="G92" s="6"/>
    </row>
    <row r="93" spans="1:7">
      <c r="A93" s="45" t="s">
        <v>97</v>
      </c>
      <c r="B93" s="46">
        <v>45</v>
      </c>
      <c r="C93" s="46">
        <v>30</v>
      </c>
      <c r="D93" s="46">
        <v>37</v>
      </c>
      <c r="E93" s="46">
        <v>32</v>
      </c>
      <c r="F93" s="46">
        <f t="shared" si="2"/>
        <v>144</v>
      </c>
      <c r="G93" s="6"/>
    </row>
    <row r="94" spans="1:7">
      <c r="A94" s="45" t="s">
        <v>98</v>
      </c>
      <c r="B94" s="46">
        <v>63</v>
      </c>
      <c r="C94" s="48" t="s">
        <v>12</v>
      </c>
      <c r="D94" s="46">
        <v>44</v>
      </c>
      <c r="E94" s="48" t="s">
        <v>12</v>
      </c>
      <c r="F94" s="48" t="s">
        <v>12</v>
      </c>
      <c r="G94" s="6"/>
    </row>
    <row r="95" spans="1:7">
      <c r="A95" s="45" t="s">
        <v>99</v>
      </c>
      <c r="B95" s="46">
        <v>54</v>
      </c>
      <c r="C95" s="48" t="s">
        <v>12</v>
      </c>
      <c r="D95" s="48" t="s">
        <v>12</v>
      </c>
      <c r="E95" s="46">
        <v>44</v>
      </c>
      <c r="F95" s="48" t="s">
        <v>12</v>
      </c>
      <c r="G95" s="6"/>
    </row>
    <row r="96" spans="1:7">
      <c r="A96" s="45" t="s">
        <v>100</v>
      </c>
      <c r="B96" s="46">
        <v>58</v>
      </c>
      <c r="C96" s="46">
        <v>10</v>
      </c>
      <c r="D96" s="46">
        <v>44</v>
      </c>
      <c r="E96" s="46">
        <v>46</v>
      </c>
      <c r="F96" s="46">
        <f t="shared" ref="F96:F102" si="3">B96+C96+D96+E96</f>
        <v>158</v>
      </c>
      <c r="G96" s="6"/>
    </row>
    <row r="97" spans="1:7">
      <c r="A97" s="45" t="s">
        <v>101</v>
      </c>
      <c r="B97" s="46">
        <v>41</v>
      </c>
      <c r="C97" s="46">
        <v>10</v>
      </c>
      <c r="D97" s="46">
        <v>43</v>
      </c>
      <c r="E97" s="46">
        <v>25</v>
      </c>
      <c r="F97" s="46">
        <f t="shared" si="3"/>
        <v>119</v>
      </c>
      <c r="G97" s="6"/>
    </row>
    <row r="98" spans="1:7">
      <c r="A98" s="45" t="s">
        <v>102</v>
      </c>
      <c r="B98" s="46">
        <v>44</v>
      </c>
      <c r="C98" s="46">
        <v>10</v>
      </c>
      <c r="D98" s="46">
        <v>26</v>
      </c>
      <c r="E98" s="46">
        <v>33</v>
      </c>
      <c r="F98" s="46">
        <f t="shared" si="3"/>
        <v>113</v>
      </c>
      <c r="G98" s="6"/>
    </row>
    <row r="99" spans="1:7">
      <c r="A99" s="45" t="s">
        <v>103</v>
      </c>
      <c r="B99" s="46">
        <v>72</v>
      </c>
      <c r="C99" s="46">
        <v>70</v>
      </c>
      <c r="D99" s="46">
        <v>60</v>
      </c>
      <c r="E99" s="46">
        <v>59</v>
      </c>
      <c r="F99" s="46">
        <f t="shared" si="3"/>
        <v>261</v>
      </c>
      <c r="G99" s="6"/>
    </row>
    <row r="100" spans="1:7">
      <c r="A100" s="45" t="s">
        <v>104</v>
      </c>
      <c r="B100" s="46">
        <v>36</v>
      </c>
      <c r="C100" s="46">
        <v>30</v>
      </c>
      <c r="D100" s="46">
        <v>40</v>
      </c>
      <c r="E100" s="46">
        <v>22</v>
      </c>
      <c r="F100" s="46">
        <f t="shared" si="3"/>
        <v>128</v>
      </c>
      <c r="G100" s="6"/>
    </row>
    <row r="101" spans="1:7">
      <c r="A101" s="45" t="s">
        <v>105</v>
      </c>
      <c r="B101" s="46">
        <v>49</v>
      </c>
      <c r="C101" s="46">
        <v>30</v>
      </c>
      <c r="D101" s="46">
        <v>37</v>
      </c>
      <c r="E101" s="46">
        <v>37</v>
      </c>
      <c r="F101" s="46">
        <f t="shared" si="3"/>
        <v>153</v>
      </c>
      <c r="G101" s="6"/>
    </row>
    <row r="102" spans="1:7">
      <c r="A102" s="45" t="s">
        <v>106</v>
      </c>
      <c r="B102" s="46">
        <v>42</v>
      </c>
      <c r="C102" s="46">
        <v>30</v>
      </c>
      <c r="D102" s="46">
        <v>34</v>
      </c>
      <c r="E102" s="46">
        <v>27</v>
      </c>
      <c r="F102" s="46">
        <f t="shared" si="3"/>
        <v>133</v>
      </c>
      <c r="G102" s="6"/>
    </row>
    <row r="103" spans="1:7">
      <c r="A103" s="45" t="s">
        <v>107</v>
      </c>
      <c r="B103" s="46">
        <v>27</v>
      </c>
      <c r="C103" s="46">
        <v>5</v>
      </c>
      <c r="D103" s="48" t="s">
        <v>12</v>
      </c>
      <c r="E103" s="46">
        <v>13</v>
      </c>
      <c r="F103" s="48" t="s">
        <v>12</v>
      </c>
      <c r="G103" s="6"/>
    </row>
    <row r="104" spans="1:7">
      <c r="A104" s="45" t="s">
        <v>108</v>
      </c>
      <c r="B104" s="46">
        <v>84</v>
      </c>
      <c r="C104" s="48" t="s">
        <v>12</v>
      </c>
      <c r="D104" s="48" t="s">
        <v>12</v>
      </c>
      <c r="E104" s="48" t="s">
        <v>12</v>
      </c>
      <c r="F104" s="48" t="s">
        <v>12</v>
      </c>
      <c r="G104" s="6"/>
    </row>
    <row r="105" spans="1:7">
      <c r="A105" s="45" t="s">
        <v>109</v>
      </c>
      <c r="B105" s="46">
        <v>76</v>
      </c>
      <c r="C105" s="46">
        <v>70</v>
      </c>
      <c r="D105" s="46">
        <v>64</v>
      </c>
      <c r="E105" s="46">
        <v>63</v>
      </c>
      <c r="F105" s="46">
        <f>B105+C105+D105+E105</f>
        <v>273</v>
      </c>
      <c r="G105" s="6"/>
    </row>
    <row r="106" spans="1:7">
      <c r="A106" s="45" t="s">
        <v>110</v>
      </c>
      <c r="B106" s="46">
        <v>87</v>
      </c>
      <c r="C106" s="48" t="s">
        <v>12</v>
      </c>
      <c r="D106" s="46">
        <v>75</v>
      </c>
      <c r="E106" s="46">
        <v>81</v>
      </c>
      <c r="F106" s="48" t="s">
        <v>12</v>
      </c>
      <c r="G106" s="6"/>
    </row>
    <row r="107" spans="1:7">
      <c r="A107" s="45" t="s">
        <v>111</v>
      </c>
      <c r="B107" s="46">
        <v>41</v>
      </c>
      <c r="C107" s="46">
        <v>30</v>
      </c>
      <c r="D107" s="46">
        <v>30</v>
      </c>
      <c r="E107" s="46">
        <v>26</v>
      </c>
      <c r="F107" s="46">
        <f>B107+C107+D107+E107</f>
        <v>127</v>
      </c>
      <c r="G107" s="6"/>
    </row>
    <row r="108" spans="1:7">
      <c r="A108" s="45" t="s">
        <v>112</v>
      </c>
      <c r="B108" s="46">
        <v>48</v>
      </c>
      <c r="C108" s="46">
        <v>70</v>
      </c>
      <c r="D108" s="46">
        <v>35</v>
      </c>
      <c r="E108" s="46">
        <v>34</v>
      </c>
      <c r="F108" s="46">
        <f>B108+C108+D108+E108</f>
        <v>187</v>
      </c>
      <c r="G108" s="6"/>
    </row>
    <row r="109" spans="1:7">
      <c r="A109" s="45" t="s">
        <v>113</v>
      </c>
      <c r="B109" s="46">
        <v>64</v>
      </c>
      <c r="C109" s="46">
        <v>10</v>
      </c>
      <c r="D109" s="46">
        <v>41</v>
      </c>
      <c r="E109" s="46">
        <v>50</v>
      </c>
      <c r="F109" s="46">
        <f>B109+C109+D109+E109</f>
        <v>165</v>
      </c>
      <c r="G109" s="6"/>
    </row>
    <row r="110" spans="1:7">
      <c r="A110" s="45" t="s">
        <v>114</v>
      </c>
      <c r="B110" s="46">
        <v>52</v>
      </c>
      <c r="C110" s="48" t="s">
        <v>12</v>
      </c>
      <c r="D110" s="46">
        <v>38</v>
      </c>
      <c r="E110" s="46">
        <v>38</v>
      </c>
      <c r="F110" s="48" t="s">
        <v>12</v>
      </c>
      <c r="G110" s="6"/>
    </row>
    <row r="111" spans="1:7">
      <c r="A111" s="45" t="s">
        <v>115</v>
      </c>
      <c r="B111" s="46">
        <v>32</v>
      </c>
      <c r="C111" s="46">
        <v>30</v>
      </c>
      <c r="D111" s="46">
        <v>35</v>
      </c>
      <c r="E111" s="46">
        <v>27</v>
      </c>
      <c r="F111" s="46">
        <f>B111+C111+D111+E111</f>
        <v>124</v>
      </c>
      <c r="G111" s="6"/>
    </row>
    <row r="112" spans="1:7">
      <c r="A112" s="45" t="s">
        <v>116</v>
      </c>
      <c r="B112" s="46">
        <v>67</v>
      </c>
      <c r="C112" s="48" t="s">
        <v>12</v>
      </c>
      <c r="D112" s="46">
        <v>69</v>
      </c>
      <c r="E112" s="46">
        <v>46</v>
      </c>
      <c r="F112" s="48" t="s">
        <v>12</v>
      </c>
      <c r="G112" s="6"/>
    </row>
    <row r="113" spans="1:7">
      <c r="A113" s="45" t="s">
        <v>117</v>
      </c>
      <c r="B113" s="46">
        <v>63</v>
      </c>
      <c r="C113" s="48" t="s">
        <v>12</v>
      </c>
      <c r="D113" s="46">
        <v>43</v>
      </c>
      <c r="E113" s="48" t="s">
        <v>12</v>
      </c>
      <c r="F113" s="48" t="s">
        <v>12</v>
      </c>
      <c r="G113" s="6"/>
    </row>
    <row r="114" spans="1:7">
      <c r="A114" s="45" t="s">
        <v>118</v>
      </c>
      <c r="B114" s="46">
        <v>41</v>
      </c>
      <c r="C114" s="46">
        <v>10</v>
      </c>
      <c r="D114" s="46">
        <v>35</v>
      </c>
      <c r="E114" s="46">
        <v>30</v>
      </c>
      <c r="F114" s="46">
        <f>B114+C114+D114+E114</f>
        <v>116</v>
      </c>
      <c r="G114" s="6"/>
    </row>
    <row r="115" spans="1:7">
      <c r="A115" s="45" t="s">
        <v>119</v>
      </c>
      <c r="B115" s="46">
        <v>67</v>
      </c>
      <c r="C115" s="46">
        <v>50</v>
      </c>
      <c r="D115" s="46">
        <v>47</v>
      </c>
      <c r="E115" s="46">
        <v>51</v>
      </c>
      <c r="F115" s="46">
        <f>B115+C115+D115+E115</f>
        <v>215</v>
      </c>
      <c r="G115" s="6"/>
    </row>
    <row r="116" spans="1:7">
      <c r="A116" s="45" t="s">
        <v>120</v>
      </c>
      <c r="B116" s="46">
        <v>45</v>
      </c>
      <c r="C116" s="46">
        <v>50</v>
      </c>
      <c r="D116" s="46">
        <v>44</v>
      </c>
      <c r="E116" s="46">
        <v>26</v>
      </c>
      <c r="F116" s="46">
        <f>B116+C116+D116+E116</f>
        <v>165</v>
      </c>
      <c r="G116" s="6"/>
    </row>
    <row r="117" spans="1:7">
      <c r="A117" s="45" t="s">
        <v>121</v>
      </c>
      <c r="B117" s="46">
        <v>65</v>
      </c>
      <c r="C117" s="48" t="s">
        <v>12</v>
      </c>
      <c r="D117" s="46">
        <v>41</v>
      </c>
      <c r="E117" s="48" t="s">
        <v>12</v>
      </c>
      <c r="F117" s="48" t="s">
        <v>12</v>
      </c>
      <c r="G117" s="6"/>
    </row>
    <row r="118" spans="1:7">
      <c r="A118" s="45" t="s">
        <v>122</v>
      </c>
      <c r="B118" s="46">
        <v>55</v>
      </c>
      <c r="C118" s="46">
        <v>70</v>
      </c>
      <c r="D118" s="46">
        <v>46</v>
      </c>
      <c r="E118" s="46">
        <v>43</v>
      </c>
      <c r="F118" s="46">
        <f>B118+C118+D118+E118</f>
        <v>214</v>
      </c>
      <c r="G118" s="6"/>
    </row>
    <row r="119" spans="1:7">
      <c r="A119" s="45" t="s">
        <v>123</v>
      </c>
      <c r="B119" s="46">
        <v>80</v>
      </c>
      <c r="C119" s="48" t="s">
        <v>12</v>
      </c>
      <c r="D119" s="48" t="s">
        <v>12</v>
      </c>
      <c r="E119" s="48" t="s">
        <v>12</v>
      </c>
      <c r="F119" s="48" t="s">
        <v>12</v>
      </c>
      <c r="G119" s="6"/>
    </row>
    <row r="120" spans="1:7">
      <c r="A120" s="45" t="s">
        <v>124</v>
      </c>
      <c r="B120" s="46">
        <v>54</v>
      </c>
      <c r="C120" s="48" t="s">
        <v>12</v>
      </c>
      <c r="D120" s="46">
        <v>37</v>
      </c>
      <c r="E120" s="46">
        <v>33</v>
      </c>
      <c r="F120" s="48" t="s">
        <v>12</v>
      </c>
      <c r="G120" s="6"/>
    </row>
    <row r="121" spans="1:7">
      <c r="A121" s="45" t="s">
        <v>125</v>
      </c>
      <c r="B121" s="46">
        <v>60</v>
      </c>
      <c r="C121" s="46">
        <v>50</v>
      </c>
      <c r="D121" s="46">
        <v>48</v>
      </c>
      <c r="E121" s="46">
        <v>46</v>
      </c>
      <c r="F121" s="46">
        <f>B121+C121+D121+E121</f>
        <v>204</v>
      </c>
      <c r="G121" s="6"/>
    </row>
    <row r="122" spans="1:7">
      <c r="A122" s="45" t="s">
        <v>126</v>
      </c>
      <c r="B122" s="46">
        <v>50</v>
      </c>
      <c r="C122" s="46">
        <v>50</v>
      </c>
      <c r="D122" s="46">
        <v>40</v>
      </c>
      <c r="E122" s="46">
        <v>37</v>
      </c>
      <c r="F122" s="46">
        <f>B122+C122+D122+E122</f>
        <v>177</v>
      </c>
      <c r="G122" s="6"/>
    </row>
    <row r="123" spans="1:7">
      <c r="A123" s="45" t="s">
        <v>127</v>
      </c>
      <c r="B123" s="46">
        <v>36</v>
      </c>
      <c r="C123" s="46">
        <v>50</v>
      </c>
      <c r="D123" s="46">
        <v>39</v>
      </c>
      <c r="E123" s="46">
        <v>25</v>
      </c>
      <c r="F123" s="46">
        <f>B123+C123+D123+E123</f>
        <v>150</v>
      </c>
      <c r="G123" s="6"/>
    </row>
    <row r="124" spans="1:7">
      <c r="A124" s="45" t="s">
        <v>128</v>
      </c>
      <c r="B124" s="46">
        <v>25</v>
      </c>
      <c r="C124" s="46">
        <v>5</v>
      </c>
      <c r="D124" s="46">
        <v>27</v>
      </c>
      <c r="E124" s="46">
        <v>16</v>
      </c>
      <c r="F124" s="46">
        <f>B124+C124+D124+E124</f>
        <v>73</v>
      </c>
      <c r="G124" s="6"/>
    </row>
    <row r="125" spans="1:7">
      <c r="A125" s="45" t="s">
        <v>129</v>
      </c>
      <c r="B125" s="46">
        <v>60</v>
      </c>
      <c r="C125" s="46">
        <v>50</v>
      </c>
      <c r="D125" s="46">
        <v>44</v>
      </c>
      <c r="E125" s="46">
        <v>49</v>
      </c>
      <c r="F125" s="46">
        <f>B125+C125+D125+E125</f>
        <v>203</v>
      </c>
      <c r="G125" s="6"/>
    </row>
    <row r="126" spans="1:7">
      <c r="A126" s="45" t="s">
        <v>130</v>
      </c>
      <c r="B126" s="46">
        <v>62</v>
      </c>
      <c r="C126" s="48" t="s">
        <v>12</v>
      </c>
      <c r="D126" s="48" t="s">
        <v>12</v>
      </c>
      <c r="E126" s="48" t="s">
        <v>12</v>
      </c>
      <c r="F126" s="48" t="s">
        <v>12</v>
      </c>
      <c r="G126" s="6"/>
    </row>
    <row r="127" spans="1:7">
      <c r="A127" s="45" t="s">
        <v>131</v>
      </c>
      <c r="B127" s="46">
        <v>47</v>
      </c>
      <c r="C127" s="46">
        <v>50</v>
      </c>
      <c r="D127" s="46">
        <v>33</v>
      </c>
      <c r="E127" s="46">
        <v>34</v>
      </c>
      <c r="F127" s="46">
        <f>B127+C127+D127+E127</f>
        <v>164</v>
      </c>
      <c r="G127" s="6"/>
    </row>
    <row r="128" spans="1:7">
      <c r="A128" s="45" t="s">
        <v>132</v>
      </c>
      <c r="B128" s="46">
        <v>83</v>
      </c>
      <c r="C128" s="46">
        <v>70</v>
      </c>
      <c r="D128" s="46">
        <v>62.6</v>
      </c>
      <c r="E128" s="46">
        <v>78</v>
      </c>
      <c r="F128" s="46">
        <f>B128+C128+D128+E128</f>
        <v>293.60000000000002</v>
      </c>
      <c r="G128" s="6"/>
    </row>
    <row r="129" spans="1:7">
      <c r="A129" s="45" t="s">
        <v>133</v>
      </c>
      <c r="B129" s="46">
        <v>86</v>
      </c>
      <c r="C129" s="46">
        <v>70</v>
      </c>
      <c r="D129" s="46">
        <v>67</v>
      </c>
      <c r="E129" s="46">
        <v>83</v>
      </c>
      <c r="F129" s="46">
        <f>B129+C129+D129+E129</f>
        <v>306</v>
      </c>
      <c r="G129" s="6"/>
    </row>
    <row r="130" spans="1:7">
      <c r="A130" s="45" t="s">
        <v>134</v>
      </c>
      <c r="B130" s="46">
        <v>35</v>
      </c>
      <c r="C130" s="48" t="s">
        <v>12</v>
      </c>
      <c r="D130" s="46">
        <v>47</v>
      </c>
      <c r="E130" s="46">
        <v>14</v>
      </c>
      <c r="F130" s="48" t="s">
        <v>12</v>
      </c>
      <c r="G130" s="6"/>
    </row>
    <row r="131" spans="1:7">
      <c r="A131" s="45" t="s">
        <v>135</v>
      </c>
      <c r="B131" s="46">
        <v>38</v>
      </c>
      <c r="C131" s="46">
        <v>30</v>
      </c>
      <c r="D131" s="46">
        <v>40</v>
      </c>
      <c r="E131" s="46">
        <v>34</v>
      </c>
      <c r="F131" s="46">
        <f>B131+C131+D131+E131</f>
        <v>142</v>
      </c>
      <c r="G131" s="6"/>
    </row>
    <row r="132" spans="1:7">
      <c r="A132" s="45" t="s">
        <v>136</v>
      </c>
      <c r="B132" s="46">
        <v>36</v>
      </c>
      <c r="C132" s="46">
        <v>10</v>
      </c>
      <c r="D132" s="46">
        <v>38</v>
      </c>
      <c r="E132" s="46">
        <v>26</v>
      </c>
      <c r="F132" s="46">
        <f>B132+C132+D132+E132</f>
        <v>110</v>
      </c>
      <c r="G132" s="6"/>
    </row>
    <row r="133" spans="1:7">
      <c r="A133" s="45" t="s">
        <v>137</v>
      </c>
      <c r="B133" s="48" t="s">
        <v>12</v>
      </c>
      <c r="C133" s="48" t="s">
        <v>12</v>
      </c>
      <c r="D133" s="48" t="s">
        <v>12</v>
      </c>
      <c r="E133" s="46">
        <v>15</v>
      </c>
      <c r="F133" s="48" t="s">
        <v>12</v>
      </c>
      <c r="G133" s="6"/>
    </row>
    <row r="134" spans="1:7">
      <c r="A134" s="45" t="s">
        <v>138</v>
      </c>
      <c r="B134" s="46">
        <v>55</v>
      </c>
      <c r="C134" s="46">
        <v>30</v>
      </c>
      <c r="D134" s="46">
        <v>50</v>
      </c>
      <c r="E134" s="46">
        <v>40</v>
      </c>
      <c r="F134" s="46">
        <f>B134+C134+D134+E134</f>
        <v>175</v>
      </c>
      <c r="G134" s="6"/>
    </row>
    <row r="135" spans="1:7">
      <c r="A135" s="45" t="s">
        <v>139</v>
      </c>
      <c r="B135" s="46">
        <v>86</v>
      </c>
      <c r="C135" s="46">
        <v>90</v>
      </c>
      <c r="D135" s="46">
        <v>70</v>
      </c>
      <c r="E135" s="46">
        <v>81</v>
      </c>
      <c r="F135" s="46">
        <f>B135+C135+D135+E135</f>
        <v>327</v>
      </c>
      <c r="G135" s="6"/>
    </row>
    <row r="136" spans="1:7">
      <c r="A136" s="45" t="s">
        <v>140</v>
      </c>
      <c r="B136" s="46">
        <v>61</v>
      </c>
      <c r="C136" s="46">
        <v>50</v>
      </c>
      <c r="D136" s="46">
        <v>51</v>
      </c>
      <c r="E136" s="46">
        <v>55</v>
      </c>
      <c r="F136" s="46">
        <f>B136+C136+D136+E136</f>
        <v>217</v>
      </c>
      <c r="G136" s="6"/>
    </row>
    <row r="137" spans="1:7">
      <c r="A137" s="45" t="s">
        <v>141</v>
      </c>
      <c r="B137" s="46">
        <v>36</v>
      </c>
      <c r="C137" s="46">
        <v>10</v>
      </c>
      <c r="D137" s="46">
        <v>26</v>
      </c>
      <c r="E137" s="46">
        <v>27</v>
      </c>
      <c r="F137" s="46">
        <f>B137+C137+D137+E137</f>
        <v>99</v>
      </c>
      <c r="G137" s="6"/>
    </row>
    <row r="138" spans="1:7">
      <c r="A138" s="45" t="s">
        <v>142</v>
      </c>
      <c r="B138" s="46">
        <v>69</v>
      </c>
      <c r="C138" s="48" t="s">
        <v>12</v>
      </c>
      <c r="D138" s="48" t="s">
        <v>12</v>
      </c>
      <c r="E138" s="48" t="s">
        <v>12</v>
      </c>
      <c r="F138" s="48" t="s">
        <v>12</v>
      </c>
      <c r="G138" s="6"/>
    </row>
    <row r="139" spans="1:7">
      <c r="A139" s="45" t="s">
        <v>143</v>
      </c>
      <c r="B139" s="46">
        <v>56</v>
      </c>
      <c r="C139" s="46">
        <v>30</v>
      </c>
      <c r="D139" s="46">
        <v>53</v>
      </c>
      <c r="E139" s="46">
        <v>33</v>
      </c>
      <c r="F139" s="46">
        <f>B139+C139+D139+E139</f>
        <v>172</v>
      </c>
      <c r="G139" s="6"/>
    </row>
    <row r="140" spans="1:7">
      <c r="A140" s="45" t="s">
        <v>144</v>
      </c>
      <c r="B140" s="46">
        <v>44</v>
      </c>
      <c r="C140" s="48" t="s">
        <v>12</v>
      </c>
      <c r="D140" s="46">
        <v>37</v>
      </c>
      <c r="E140" s="46">
        <v>31</v>
      </c>
      <c r="F140" s="48" t="s">
        <v>12</v>
      </c>
      <c r="G140" s="6"/>
    </row>
    <row r="141" spans="1:7">
      <c r="A141" s="45" t="s">
        <v>145</v>
      </c>
      <c r="B141" s="46">
        <v>48</v>
      </c>
      <c r="C141" s="46">
        <v>50</v>
      </c>
      <c r="D141" s="46">
        <v>40</v>
      </c>
      <c r="E141" s="46">
        <v>24</v>
      </c>
      <c r="F141" s="46">
        <f t="shared" ref="F141:F149" si="4">B141+C141+D141+E141</f>
        <v>162</v>
      </c>
      <c r="G141" s="6"/>
    </row>
    <row r="142" spans="1:7">
      <c r="A142" s="45" t="s">
        <v>146</v>
      </c>
      <c r="B142" s="46">
        <v>50</v>
      </c>
      <c r="C142" s="46">
        <v>30</v>
      </c>
      <c r="D142" s="46">
        <v>47</v>
      </c>
      <c r="E142" s="46">
        <v>31</v>
      </c>
      <c r="F142" s="46">
        <f t="shared" si="4"/>
        <v>158</v>
      </c>
      <c r="G142" s="6"/>
    </row>
    <row r="143" spans="1:7">
      <c r="A143" s="45" t="s">
        <v>147</v>
      </c>
      <c r="B143" s="52">
        <v>49</v>
      </c>
      <c r="C143" s="46">
        <v>10</v>
      </c>
      <c r="D143" s="46">
        <v>32</v>
      </c>
      <c r="E143" s="46">
        <v>33</v>
      </c>
      <c r="F143" s="46">
        <f t="shared" si="4"/>
        <v>124</v>
      </c>
      <c r="G143" s="6"/>
    </row>
    <row r="144" spans="1:7">
      <c r="A144" s="45" t="s">
        <v>148</v>
      </c>
      <c r="B144" s="53">
        <v>68</v>
      </c>
      <c r="C144" s="54">
        <v>50</v>
      </c>
      <c r="D144" s="46">
        <v>64</v>
      </c>
      <c r="E144" s="46">
        <v>53</v>
      </c>
      <c r="F144" s="46">
        <f t="shared" si="4"/>
        <v>235</v>
      </c>
      <c r="G144" s="6"/>
    </row>
    <row r="145" spans="1:7">
      <c r="A145" s="45" t="s">
        <v>149</v>
      </c>
      <c r="B145" s="55">
        <v>72</v>
      </c>
      <c r="C145" s="46">
        <v>70</v>
      </c>
      <c r="D145" s="46">
        <v>62</v>
      </c>
      <c r="E145" s="46">
        <v>57</v>
      </c>
      <c r="F145" s="46">
        <f t="shared" si="4"/>
        <v>261</v>
      </c>
      <c r="G145" s="6"/>
    </row>
    <row r="146" spans="1:7">
      <c r="A146" s="45" t="s">
        <v>150</v>
      </c>
      <c r="B146" s="46">
        <v>66</v>
      </c>
      <c r="C146" s="46">
        <v>10</v>
      </c>
      <c r="D146" s="46">
        <v>47</v>
      </c>
      <c r="E146" s="46">
        <v>59</v>
      </c>
      <c r="F146" s="46">
        <f t="shared" si="4"/>
        <v>182</v>
      </c>
      <c r="G146" s="6"/>
    </row>
    <row r="147" spans="1:7">
      <c r="A147" s="45" t="s">
        <v>151</v>
      </c>
      <c r="B147" s="46">
        <v>61</v>
      </c>
      <c r="C147" s="46">
        <v>50</v>
      </c>
      <c r="D147" s="46">
        <v>57</v>
      </c>
      <c r="E147" s="46">
        <v>46</v>
      </c>
      <c r="F147" s="46">
        <f t="shared" si="4"/>
        <v>214</v>
      </c>
      <c r="G147" s="6"/>
    </row>
    <row r="148" spans="1:7">
      <c r="A148" s="45" t="s">
        <v>152</v>
      </c>
      <c r="B148" s="46">
        <v>39</v>
      </c>
      <c r="C148" s="46">
        <v>10</v>
      </c>
      <c r="D148" s="46">
        <v>47</v>
      </c>
      <c r="E148" s="46">
        <v>22</v>
      </c>
      <c r="F148" s="46">
        <f t="shared" si="4"/>
        <v>118</v>
      </c>
      <c r="G148" s="6"/>
    </row>
    <row r="149" spans="1:7">
      <c r="A149" s="45" t="s">
        <v>153</v>
      </c>
      <c r="B149" s="46">
        <v>58</v>
      </c>
      <c r="C149" s="46">
        <v>50</v>
      </c>
      <c r="D149" s="46">
        <v>40</v>
      </c>
      <c r="E149" s="46">
        <v>57</v>
      </c>
      <c r="F149" s="46">
        <f t="shared" si="4"/>
        <v>205</v>
      </c>
      <c r="G149" s="6"/>
    </row>
    <row r="150" spans="1:7">
      <c r="A150" s="45" t="s">
        <v>154</v>
      </c>
      <c r="B150" s="46">
        <v>66</v>
      </c>
      <c r="C150" s="48" t="s">
        <v>12</v>
      </c>
      <c r="D150" s="48" t="s">
        <v>12</v>
      </c>
      <c r="E150" s="48" t="s">
        <v>12</v>
      </c>
      <c r="F150" s="48" t="s">
        <v>12</v>
      </c>
      <c r="G150" s="6"/>
    </row>
    <row r="151" spans="1:7">
      <c r="A151" s="45" t="s">
        <v>155</v>
      </c>
      <c r="B151" s="46">
        <v>65</v>
      </c>
      <c r="C151" s="48" t="s">
        <v>12</v>
      </c>
      <c r="D151" s="46">
        <v>51</v>
      </c>
      <c r="E151" s="46">
        <v>59</v>
      </c>
      <c r="F151" s="48" t="s">
        <v>12</v>
      </c>
      <c r="G151" s="6"/>
    </row>
    <row r="152" spans="1:7">
      <c r="A152" s="45" t="s">
        <v>156</v>
      </c>
      <c r="B152" s="46">
        <v>65</v>
      </c>
      <c r="C152" s="48" t="s">
        <v>12</v>
      </c>
      <c r="D152" s="46">
        <v>54</v>
      </c>
      <c r="E152" s="46">
        <v>63</v>
      </c>
      <c r="F152" s="48" t="s">
        <v>12</v>
      </c>
      <c r="G152" s="6"/>
    </row>
    <row r="153" spans="1:7">
      <c r="A153" s="45" t="s">
        <v>157</v>
      </c>
      <c r="B153" s="46">
        <v>68</v>
      </c>
      <c r="C153" s="48" t="s">
        <v>12</v>
      </c>
      <c r="D153" s="46">
        <v>47</v>
      </c>
      <c r="E153" s="48" t="s">
        <v>12</v>
      </c>
      <c r="F153" s="48" t="s">
        <v>12</v>
      </c>
      <c r="G153" s="6"/>
    </row>
    <row r="154" spans="1:7">
      <c r="A154" s="45" t="s">
        <v>158</v>
      </c>
      <c r="B154" s="46">
        <v>76</v>
      </c>
      <c r="C154" s="48" t="s">
        <v>12</v>
      </c>
      <c r="D154" s="48" t="s">
        <v>12</v>
      </c>
      <c r="E154" s="48" t="s">
        <v>12</v>
      </c>
      <c r="F154" s="48" t="s">
        <v>12</v>
      </c>
      <c r="G154" s="6"/>
    </row>
    <row r="155" spans="1:7">
      <c r="A155" s="45" t="s">
        <v>159</v>
      </c>
      <c r="B155" s="56">
        <v>52</v>
      </c>
      <c r="C155" s="48" t="s">
        <v>12</v>
      </c>
      <c r="D155" s="46">
        <v>36</v>
      </c>
      <c r="E155" s="46">
        <v>45</v>
      </c>
      <c r="F155" s="48" t="s">
        <v>12</v>
      </c>
      <c r="G155" s="6"/>
    </row>
    <row r="156" spans="1:7">
      <c r="A156" s="45" t="s">
        <v>160</v>
      </c>
      <c r="B156" s="46">
        <v>59</v>
      </c>
      <c r="C156" s="57">
        <v>10</v>
      </c>
      <c r="D156" s="46">
        <v>43</v>
      </c>
      <c r="E156" s="46">
        <v>59</v>
      </c>
      <c r="F156" s="46">
        <f>B156+C156+D156+E156</f>
        <v>171</v>
      </c>
      <c r="G156" s="6"/>
    </row>
    <row r="157" spans="1:7">
      <c r="A157" s="45" t="s">
        <v>161</v>
      </c>
      <c r="B157" s="46">
        <v>55</v>
      </c>
      <c r="C157" s="46">
        <v>30</v>
      </c>
      <c r="D157" s="46">
        <v>44</v>
      </c>
      <c r="E157" s="46">
        <v>45</v>
      </c>
      <c r="F157" s="46">
        <f>B157+C157+D157+E157</f>
        <v>174</v>
      </c>
      <c r="G157" s="6"/>
    </row>
    <row r="158" spans="1:7">
      <c r="A158" s="45" t="s">
        <v>162</v>
      </c>
      <c r="B158" s="46">
        <v>52</v>
      </c>
      <c r="C158" s="46">
        <v>30</v>
      </c>
      <c r="D158" s="46">
        <v>50</v>
      </c>
      <c r="E158" s="46">
        <v>35</v>
      </c>
      <c r="F158" s="46">
        <f>B158+C158+D158+E158</f>
        <v>167</v>
      </c>
      <c r="G158" s="6"/>
    </row>
    <row r="159" spans="1:7">
      <c r="A159" s="45" t="s">
        <v>163</v>
      </c>
      <c r="B159" s="46">
        <v>69</v>
      </c>
      <c r="C159" s="48" t="s">
        <v>12</v>
      </c>
      <c r="D159" s="46">
        <v>48</v>
      </c>
      <c r="E159" s="46">
        <v>72</v>
      </c>
      <c r="F159" s="48" t="s">
        <v>12</v>
      </c>
      <c r="G159" s="6"/>
    </row>
    <row r="160" spans="1:7">
      <c r="A160" s="45" t="s">
        <v>164</v>
      </c>
      <c r="B160" s="46">
        <v>42</v>
      </c>
      <c r="C160" s="46">
        <v>30</v>
      </c>
      <c r="D160" s="46">
        <v>40</v>
      </c>
      <c r="E160" s="46">
        <v>33</v>
      </c>
      <c r="F160" s="46">
        <f>B160+C160+D160+E160</f>
        <v>145</v>
      </c>
      <c r="G160" s="6"/>
    </row>
    <row r="161" spans="1:7">
      <c r="A161" s="45" t="s">
        <v>165</v>
      </c>
      <c r="B161" s="46">
        <v>83</v>
      </c>
      <c r="C161" s="46">
        <v>70</v>
      </c>
      <c r="D161" s="46">
        <v>53</v>
      </c>
      <c r="E161" s="46">
        <v>84</v>
      </c>
      <c r="F161" s="46">
        <f>B161+C161+D161+E161</f>
        <v>290</v>
      </c>
      <c r="G161" s="6"/>
    </row>
    <row r="162" spans="1:7">
      <c r="A162" s="45" t="s">
        <v>166</v>
      </c>
      <c r="B162" s="46">
        <v>65</v>
      </c>
      <c r="C162" s="46">
        <v>70</v>
      </c>
      <c r="D162" s="46">
        <v>65</v>
      </c>
      <c r="E162" s="46">
        <v>49</v>
      </c>
      <c r="F162" s="46">
        <f>B162+C162+D162+E162</f>
        <v>249</v>
      </c>
      <c r="G162" s="6"/>
    </row>
    <row r="163" spans="1:7">
      <c r="A163" s="45" t="s">
        <v>167</v>
      </c>
      <c r="B163" s="46">
        <v>71</v>
      </c>
      <c r="C163" s="48" t="s">
        <v>12</v>
      </c>
      <c r="D163" s="46">
        <v>62</v>
      </c>
      <c r="E163" s="46">
        <v>60</v>
      </c>
      <c r="F163" s="48" t="s">
        <v>12</v>
      </c>
      <c r="G163" s="6"/>
    </row>
    <row r="164" spans="1:7">
      <c r="A164" s="45" t="s">
        <v>168</v>
      </c>
      <c r="B164" s="46">
        <v>54</v>
      </c>
      <c r="C164" s="48" t="s">
        <v>12</v>
      </c>
      <c r="D164" s="46">
        <v>42</v>
      </c>
      <c r="E164" s="46">
        <v>43</v>
      </c>
      <c r="F164" s="48" t="s">
        <v>12</v>
      </c>
      <c r="G164" s="6"/>
    </row>
    <row r="165" spans="1:7">
      <c r="A165" s="45" t="s">
        <v>169</v>
      </c>
      <c r="B165" s="48" t="s">
        <v>12</v>
      </c>
      <c r="C165" s="46">
        <v>5</v>
      </c>
      <c r="D165" s="48" t="s">
        <v>12</v>
      </c>
      <c r="E165" s="46">
        <v>9</v>
      </c>
      <c r="F165" s="48" t="s">
        <v>12</v>
      </c>
      <c r="G165" s="6"/>
    </row>
    <row r="166" spans="1:7">
      <c r="A166" s="45" t="s">
        <v>170</v>
      </c>
      <c r="B166" s="46">
        <v>54</v>
      </c>
      <c r="C166" s="46">
        <v>50</v>
      </c>
      <c r="D166" s="46">
        <v>43</v>
      </c>
      <c r="E166" s="46">
        <v>41</v>
      </c>
      <c r="F166" s="46">
        <f>B166+C166+D166+E166</f>
        <v>188</v>
      </c>
      <c r="G166" s="6"/>
    </row>
    <row r="167" spans="1:7">
      <c r="A167" s="45" t="s">
        <v>171</v>
      </c>
      <c r="B167" s="48" t="s">
        <v>12</v>
      </c>
      <c r="C167" s="46">
        <v>10</v>
      </c>
      <c r="D167" s="46">
        <v>51</v>
      </c>
      <c r="E167" s="46">
        <v>64</v>
      </c>
      <c r="F167" s="48" t="s">
        <v>12</v>
      </c>
      <c r="G167" s="6"/>
    </row>
    <row r="168" spans="1:7">
      <c r="A168" s="45" t="s">
        <v>172</v>
      </c>
      <c r="B168" s="46">
        <v>21</v>
      </c>
      <c r="C168" s="46">
        <v>5</v>
      </c>
      <c r="D168" s="48" t="s">
        <v>12</v>
      </c>
      <c r="E168" s="46">
        <v>8</v>
      </c>
      <c r="F168" s="48" t="s">
        <v>12</v>
      </c>
      <c r="G168" s="6"/>
    </row>
    <row r="169" spans="1:7">
      <c r="A169" s="45" t="s">
        <v>173</v>
      </c>
      <c r="B169" s="46">
        <v>69</v>
      </c>
      <c r="C169" s="46">
        <v>70</v>
      </c>
      <c r="D169" s="46">
        <v>64</v>
      </c>
      <c r="E169" s="46">
        <v>56</v>
      </c>
      <c r="F169" s="46">
        <f>B169+C169+D169+E169</f>
        <v>259</v>
      </c>
      <c r="G169" s="6"/>
    </row>
    <row r="170" spans="1:7">
      <c r="A170" s="45" t="s">
        <v>174</v>
      </c>
      <c r="B170" s="46">
        <v>51</v>
      </c>
      <c r="C170" s="46">
        <v>30</v>
      </c>
      <c r="D170" s="46">
        <v>39</v>
      </c>
      <c r="E170" s="46">
        <v>32</v>
      </c>
      <c r="F170" s="46">
        <f>B170+C170+D170+E170</f>
        <v>152</v>
      </c>
      <c r="G170" s="6"/>
    </row>
    <row r="171" spans="1:7">
      <c r="A171" s="45" t="s">
        <v>175</v>
      </c>
      <c r="B171" s="46">
        <v>21</v>
      </c>
      <c r="C171" s="46">
        <v>5</v>
      </c>
      <c r="D171" s="46">
        <v>31</v>
      </c>
      <c r="E171" s="46">
        <v>15</v>
      </c>
      <c r="F171" s="46">
        <f>B171+C171+D171+E171</f>
        <v>72</v>
      </c>
      <c r="G171" s="6"/>
    </row>
    <row r="172" spans="1:7">
      <c r="A172" s="45" t="s">
        <v>176</v>
      </c>
      <c r="B172" s="46">
        <v>51</v>
      </c>
      <c r="C172" s="48" t="s">
        <v>12</v>
      </c>
      <c r="D172" s="46">
        <v>57</v>
      </c>
      <c r="E172" s="46">
        <v>40</v>
      </c>
      <c r="F172" s="48" t="s">
        <v>12</v>
      </c>
      <c r="G172" s="6"/>
    </row>
    <row r="173" spans="1:7">
      <c r="A173" s="45" t="s">
        <v>177</v>
      </c>
      <c r="B173" s="46">
        <v>84</v>
      </c>
      <c r="C173" s="46">
        <v>90</v>
      </c>
      <c r="D173" s="46">
        <v>70</v>
      </c>
      <c r="E173" s="46">
        <v>80</v>
      </c>
      <c r="F173" s="46">
        <f>B173+C173+D173+E173</f>
        <v>324</v>
      </c>
      <c r="G173" s="6"/>
    </row>
    <row r="174" spans="1:7">
      <c r="A174" s="45" t="s">
        <v>178</v>
      </c>
      <c r="B174" s="46">
        <v>86</v>
      </c>
      <c r="C174" s="46">
        <v>50</v>
      </c>
      <c r="D174" s="46">
        <v>68</v>
      </c>
      <c r="E174" s="46">
        <v>81</v>
      </c>
      <c r="F174" s="46">
        <f>B174+C174+D174+E174</f>
        <v>285</v>
      </c>
      <c r="G174" s="6"/>
    </row>
    <row r="175" spans="1:7">
      <c r="A175" s="45" t="s">
        <v>179</v>
      </c>
      <c r="B175" s="46">
        <v>22</v>
      </c>
      <c r="C175" s="46">
        <v>5</v>
      </c>
      <c r="D175" s="48" t="s">
        <v>12</v>
      </c>
      <c r="E175" s="46">
        <v>12</v>
      </c>
      <c r="F175" s="48" t="s">
        <v>12</v>
      </c>
      <c r="G175" s="6"/>
    </row>
    <row r="176" spans="1:7">
      <c r="A176" s="45" t="s">
        <v>180</v>
      </c>
      <c r="B176" s="46">
        <v>77</v>
      </c>
      <c r="C176" s="46">
        <v>70</v>
      </c>
      <c r="D176" s="46">
        <v>50</v>
      </c>
      <c r="E176" s="46">
        <v>67</v>
      </c>
      <c r="F176" s="46">
        <f>B176+C176+D176+E176</f>
        <v>264</v>
      </c>
      <c r="G176" s="6"/>
    </row>
    <row r="177" spans="1:7">
      <c r="A177" s="45" t="s">
        <v>181</v>
      </c>
      <c r="B177" s="46">
        <v>39</v>
      </c>
      <c r="C177" s="48" t="s">
        <v>12</v>
      </c>
      <c r="D177" s="46">
        <v>32</v>
      </c>
      <c r="E177" s="46">
        <v>19</v>
      </c>
      <c r="F177" s="48" t="s">
        <v>12</v>
      </c>
      <c r="G177" s="6"/>
    </row>
    <row r="178" spans="1:7">
      <c r="A178" s="45" t="s">
        <v>182</v>
      </c>
      <c r="B178" s="46">
        <v>48</v>
      </c>
      <c r="C178" s="46">
        <v>30</v>
      </c>
      <c r="D178" s="46">
        <v>44</v>
      </c>
      <c r="E178" s="46">
        <v>41</v>
      </c>
      <c r="F178" s="46">
        <f>B178+C178+D178+E178</f>
        <v>163</v>
      </c>
      <c r="G178" s="6"/>
    </row>
    <row r="179" spans="1:7">
      <c r="A179" s="45" t="s">
        <v>183</v>
      </c>
      <c r="B179" s="46">
        <v>51</v>
      </c>
      <c r="C179" s="46">
        <v>10</v>
      </c>
      <c r="D179" s="46">
        <v>46</v>
      </c>
      <c r="E179" s="46">
        <v>34</v>
      </c>
      <c r="F179" s="46">
        <f>B179+C179+D179+E179</f>
        <v>141</v>
      </c>
      <c r="G179" s="6"/>
    </row>
    <row r="180" spans="1:7">
      <c r="A180" s="45" t="s">
        <v>184</v>
      </c>
      <c r="B180" s="46">
        <v>50</v>
      </c>
      <c r="C180" s="48" t="s">
        <v>12</v>
      </c>
      <c r="D180" s="46">
        <v>50</v>
      </c>
      <c r="E180" s="46">
        <v>44</v>
      </c>
      <c r="F180" s="48" t="s">
        <v>12</v>
      </c>
      <c r="G180" s="6"/>
    </row>
    <row r="181" spans="1:7">
      <c r="A181" s="45" t="s">
        <v>185</v>
      </c>
      <c r="B181" s="46">
        <v>43</v>
      </c>
      <c r="C181" s="46">
        <v>50</v>
      </c>
      <c r="D181" s="46">
        <v>36</v>
      </c>
      <c r="E181" s="46">
        <v>32</v>
      </c>
      <c r="F181" s="46">
        <f>B181+C181+D181+E181</f>
        <v>161</v>
      </c>
      <c r="G181" s="6"/>
    </row>
    <row r="182" spans="1:7">
      <c r="A182" s="45" t="s">
        <v>186</v>
      </c>
      <c r="B182" s="46">
        <v>62</v>
      </c>
      <c r="C182" s="48" t="s">
        <v>12</v>
      </c>
      <c r="D182" s="46">
        <v>40</v>
      </c>
      <c r="E182" s="48" t="s">
        <v>12</v>
      </c>
      <c r="F182" s="48" t="s">
        <v>12</v>
      </c>
      <c r="G182" s="6"/>
    </row>
    <row r="183" spans="1:7">
      <c r="A183" s="45" t="s">
        <v>187</v>
      </c>
      <c r="B183" s="46">
        <v>55</v>
      </c>
      <c r="C183" s="46">
        <v>30</v>
      </c>
      <c r="D183" s="46">
        <v>53</v>
      </c>
      <c r="E183" s="46">
        <v>41</v>
      </c>
      <c r="F183" s="46">
        <f>B183+C183+D183+E183</f>
        <v>179</v>
      </c>
      <c r="G183" s="6"/>
    </row>
    <row r="184" spans="1:7">
      <c r="A184" s="45" t="s">
        <v>188</v>
      </c>
      <c r="B184" s="46">
        <v>47</v>
      </c>
      <c r="C184" s="46">
        <v>10</v>
      </c>
      <c r="D184" s="46">
        <v>45</v>
      </c>
      <c r="E184" s="46">
        <v>39</v>
      </c>
      <c r="F184" s="46">
        <f>B184+C184+D184+E184</f>
        <v>141</v>
      </c>
      <c r="G184" s="6"/>
    </row>
    <row r="185" spans="1:7">
      <c r="A185" s="45" t="s">
        <v>189</v>
      </c>
      <c r="B185" s="46">
        <v>45</v>
      </c>
      <c r="C185" s="46">
        <v>10</v>
      </c>
      <c r="D185" s="46">
        <v>37</v>
      </c>
      <c r="E185" s="46">
        <v>34</v>
      </c>
      <c r="F185" s="46">
        <f>B185+C185+D185+E185</f>
        <v>126</v>
      </c>
      <c r="G185" s="6"/>
    </row>
    <row r="186" spans="1:7">
      <c r="A186" s="45" t="s">
        <v>190</v>
      </c>
      <c r="B186" s="46">
        <v>34</v>
      </c>
      <c r="C186" s="48" t="s">
        <v>12</v>
      </c>
      <c r="D186" s="46">
        <v>41</v>
      </c>
      <c r="E186" s="46">
        <v>17</v>
      </c>
      <c r="F186" s="48" t="s">
        <v>12</v>
      </c>
      <c r="G186" s="6"/>
    </row>
    <row r="187" spans="1:7">
      <c r="A187" s="45" t="s">
        <v>191</v>
      </c>
      <c r="B187" s="46">
        <v>65</v>
      </c>
      <c r="C187" s="48" t="s">
        <v>12</v>
      </c>
      <c r="D187" s="48" t="s">
        <v>12</v>
      </c>
      <c r="E187" s="48" t="s">
        <v>12</v>
      </c>
      <c r="F187" s="48" t="s">
        <v>12</v>
      </c>
      <c r="G187" s="6"/>
    </row>
    <row r="188" spans="1:7">
      <c r="A188" s="45" t="s">
        <v>192</v>
      </c>
      <c r="B188" s="46">
        <v>41</v>
      </c>
      <c r="C188" s="46">
        <v>30</v>
      </c>
      <c r="D188" s="46">
        <v>35.799999999999997</v>
      </c>
      <c r="E188" s="46">
        <v>26</v>
      </c>
      <c r="F188" s="46">
        <f t="shared" ref="F188:F193" si="5">B188+C188+D188+E188</f>
        <v>132.80000000000001</v>
      </c>
      <c r="G188" s="6"/>
    </row>
    <row r="189" spans="1:7">
      <c r="A189" s="45" t="s">
        <v>193</v>
      </c>
      <c r="B189" s="46">
        <v>47</v>
      </c>
      <c r="C189" s="46">
        <v>10</v>
      </c>
      <c r="D189" s="46">
        <v>55</v>
      </c>
      <c r="E189" s="46">
        <v>35</v>
      </c>
      <c r="F189" s="46">
        <f t="shared" si="5"/>
        <v>147</v>
      </c>
      <c r="G189" s="6"/>
    </row>
    <row r="190" spans="1:7">
      <c r="A190" s="45" t="s">
        <v>194</v>
      </c>
      <c r="B190" s="46">
        <v>68</v>
      </c>
      <c r="C190" s="46">
        <v>10</v>
      </c>
      <c r="D190" s="46">
        <v>52.4</v>
      </c>
      <c r="E190" s="46">
        <v>68</v>
      </c>
      <c r="F190" s="46">
        <f t="shared" si="5"/>
        <v>198.4</v>
      </c>
      <c r="G190" s="6"/>
    </row>
    <row r="191" spans="1:7">
      <c r="A191" s="45" t="s">
        <v>195</v>
      </c>
      <c r="B191" s="46">
        <v>77</v>
      </c>
      <c r="C191" s="46">
        <v>30</v>
      </c>
      <c r="D191" s="46">
        <v>73</v>
      </c>
      <c r="E191" s="46">
        <v>71</v>
      </c>
      <c r="F191" s="46">
        <f t="shared" si="5"/>
        <v>251</v>
      </c>
      <c r="G191" s="6"/>
    </row>
    <row r="192" spans="1:7">
      <c r="A192" s="45" t="s">
        <v>196</v>
      </c>
      <c r="B192" s="46">
        <v>72</v>
      </c>
      <c r="C192" s="46">
        <v>30</v>
      </c>
      <c r="D192" s="46">
        <v>57</v>
      </c>
      <c r="E192" s="46">
        <v>65</v>
      </c>
      <c r="F192" s="46">
        <f t="shared" si="5"/>
        <v>224</v>
      </c>
      <c r="G192" s="6"/>
    </row>
    <row r="193" spans="1:7">
      <c r="A193" s="45" t="s">
        <v>197</v>
      </c>
      <c r="B193" s="46">
        <v>75</v>
      </c>
      <c r="C193" s="46">
        <v>70</v>
      </c>
      <c r="D193" s="46">
        <v>44</v>
      </c>
      <c r="E193" s="46">
        <v>76</v>
      </c>
      <c r="F193" s="46">
        <f t="shared" si="5"/>
        <v>265</v>
      </c>
      <c r="G193" s="6"/>
    </row>
    <row r="194" spans="1:7">
      <c r="A194" s="45" t="s">
        <v>198</v>
      </c>
      <c r="B194" s="46">
        <v>46</v>
      </c>
      <c r="C194" s="48" t="s">
        <v>12</v>
      </c>
      <c r="D194" s="46">
        <v>43</v>
      </c>
      <c r="E194" s="46">
        <v>32</v>
      </c>
      <c r="F194" s="48" t="s">
        <v>12</v>
      </c>
      <c r="G194" s="6"/>
    </row>
    <row r="195" spans="1:7">
      <c r="A195" s="45" t="s">
        <v>199</v>
      </c>
      <c r="B195" s="46">
        <v>57</v>
      </c>
      <c r="C195" s="48" t="s">
        <v>12</v>
      </c>
      <c r="D195" s="46">
        <v>45</v>
      </c>
      <c r="E195" s="46">
        <v>50</v>
      </c>
      <c r="F195" s="48" t="s">
        <v>12</v>
      </c>
      <c r="G195" s="6"/>
    </row>
    <row r="196" spans="1:7">
      <c r="A196" s="45" t="s">
        <v>200</v>
      </c>
      <c r="B196" s="46">
        <v>24</v>
      </c>
      <c r="C196" s="46">
        <v>10</v>
      </c>
      <c r="D196" s="46">
        <v>53</v>
      </c>
      <c r="E196" s="46">
        <v>10</v>
      </c>
      <c r="F196" s="46">
        <f>B196+C196+D196+E196</f>
        <v>97</v>
      </c>
      <c r="G196" s="6"/>
    </row>
    <row r="197" spans="1:7">
      <c r="A197" s="45" t="s">
        <v>201</v>
      </c>
      <c r="B197" s="46">
        <v>50</v>
      </c>
      <c r="C197" s="46">
        <v>30</v>
      </c>
      <c r="D197" s="46">
        <v>25</v>
      </c>
      <c r="E197" s="46">
        <v>40</v>
      </c>
      <c r="F197" s="46">
        <f>B197+C197+D197+E197</f>
        <v>145</v>
      </c>
      <c r="G197" s="6"/>
    </row>
    <row r="198" spans="1:7">
      <c r="A198" s="45" t="s">
        <v>202</v>
      </c>
      <c r="B198" s="46">
        <v>22</v>
      </c>
      <c r="C198" s="46">
        <v>5</v>
      </c>
      <c r="D198" s="48" t="s">
        <v>12</v>
      </c>
      <c r="E198" s="46">
        <v>13</v>
      </c>
      <c r="F198" s="48" t="s">
        <v>12</v>
      </c>
      <c r="G198" s="6"/>
    </row>
    <row r="199" spans="1:7">
      <c r="A199" s="45" t="s">
        <v>203</v>
      </c>
      <c r="B199" s="46">
        <v>48</v>
      </c>
      <c r="C199" s="46">
        <v>30</v>
      </c>
      <c r="D199" s="46">
        <v>47</v>
      </c>
      <c r="E199" s="46">
        <v>39</v>
      </c>
      <c r="F199" s="46">
        <f>B199+C199+D199+E199</f>
        <v>164</v>
      </c>
      <c r="G199" s="6"/>
    </row>
    <row r="200" spans="1:7">
      <c r="A200" s="58" t="s">
        <v>204</v>
      </c>
      <c r="B200" s="59">
        <v>35</v>
      </c>
      <c r="C200" s="59">
        <v>10</v>
      </c>
      <c r="D200" s="59">
        <v>52</v>
      </c>
      <c r="E200" s="59">
        <v>21</v>
      </c>
      <c r="F200" s="59">
        <f>B200+C200+D200+E200</f>
        <v>118</v>
      </c>
      <c r="G200" s="6"/>
    </row>
    <row r="201" spans="1:7">
      <c r="A201" s="6"/>
      <c r="B201" s="27"/>
      <c r="C201" s="27"/>
      <c r="D201" s="27"/>
      <c r="E201" s="27"/>
      <c r="F201" s="6"/>
      <c r="G201" s="6"/>
    </row>
    <row r="202" spans="1:7">
      <c r="A202" s="6"/>
      <c r="B202" s="6"/>
      <c r="C202" s="6"/>
      <c r="D202" s="6"/>
      <c r="E202" s="6"/>
      <c r="F202" s="6"/>
      <c r="G202" s="6"/>
    </row>
    <row r="203" spans="1:7">
      <c r="A203" s="6"/>
      <c r="B203" s="6"/>
      <c r="C203" s="6"/>
      <c r="D203" s="6"/>
      <c r="E203" s="6"/>
      <c r="F203" s="6"/>
      <c r="G203" s="6"/>
    </row>
  </sheetData>
  <autoFilter ref="A4:A200" xr:uid="{00000000-0009-0000-0000-000000000000}"/>
  <sortState xmlns:xlrd2="http://schemas.microsoft.com/office/spreadsheetml/2017/richdata2" ref="A5:F201">
    <sortCondition ref="A4:A201"/>
  </sortState>
  <conditionalFormatting sqref="B119">
    <cfRule type="containsBlanks" dxfId="26" priority="16">
      <formula>LEN(TRIM(B119))=0</formula>
    </cfRule>
    <cfRule type="containsText" dxfId="25" priority="17" operator="containsText" text="SAKNAS">
      <formula>NOT(ISERROR(SEARCH("SAKNAS",B119)))</formula>
    </cfRule>
  </conditionalFormatting>
  <conditionalFormatting sqref="B119:B120">
    <cfRule type="cellIs" dxfId="24" priority="22" operator="greaterThanOrEqual">
      <formula>0</formula>
    </cfRule>
    <cfRule type="cellIs" dxfId="23" priority="21" operator="greaterThanOrEqual">
      <formula>20</formula>
    </cfRule>
    <cfRule type="cellIs" dxfId="22" priority="20" operator="greaterThanOrEqual">
      <formula>41</formula>
    </cfRule>
    <cfRule type="cellIs" dxfId="21" priority="19" operator="greaterThanOrEqual">
      <formula>61</formula>
    </cfRule>
  </conditionalFormatting>
  <conditionalFormatting sqref="B150:B155">
    <cfRule type="cellIs" dxfId="20" priority="12" operator="greaterThanOrEqual">
      <formula>61</formula>
    </cfRule>
    <cfRule type="cellIs" dxfId="19" priority="13" operator="greaterThanOrEqual">
      <formula>41</formula>
    </cfRule>
    <cfRule type="cellIs" dxfId="18" priority="14" operator="greaterThanOrEqual">
      <formula>20</formula>
    </cfRule>
    <cfRule type="cellIs" dxfId="17" priority="15" operator="greaterThanOrEqual">
      <formula>0</formula>
    </cfRule>
  </conditionalFormatting>
  <conditionalFormatting sqref="B154">
    <cfRule type="containsBlanks" dxfId="16" priority="9">
      <formula>LEN(TRIM(B154))=0</formula>
    </cfRule>
    <cfRule type="containsText" dxfId="15" priority="10" operator="containsText" text="SAKNAS">
      <formula>NOT(ISERROR(SEARCH("SAKNAS",B154)))</formula>
    </cfRule>
  </conditionalFormatting>
  <conditionalFormatting sqref="B5:E7 B8 B9:E9 B10 D10 B11:E14 B15 D15:E15 B16:E21 B22:D22 B23:E23 B24 D24:E24 B25:E28 B29 D29 B30:E35 B36 D36:E36 B37:E41 B42 D42:E42 B43:E47 B48:B49 D48:E49 B50:E52 B53 D53:E53 B54:E57 B58 D58:E58 B59:E66 B67 D67:E67 B68:E71 B72 D72:E72 B73:E74 B75:B76 D75:E76 B77:E78 B79:C79 E79 B80:E93 D94 B94:B95 E95 B96:E102 B103:C103 E103 B104 B105:E105 B106 D106:E106 B107:E109 B110 D110:E110 B111:E111 D112:E112 B112:B113 D113 B114:E116 B117 D117 B118:E118 D120:E120 B121:E125 B126 B127:E129 B130 D130:E130 B131:E132 B133 E133 B134:E137 B138 B139:E139 B140 D140:E140 B141:E149 D151:E152 D153 D155:E155 B156:E158 B159 D159:E159 B160:E162 B163:B164 D163:E164 B165:C165 E165 B166:E167 B168:C168 E168 B169:E171 B172 D172:E172 B173:E174 B175:C175 E175 B176:E176 B177 D177:E177 B178:E179 B180 D180:E180 B181:E181 B182 D182 B183:E185 D186:E186 B186:B187 B188:E193 B194:B195 D194:E195 B196:E197 B198:C198 E198 B199:E200">
    <cfRule type="cellIs" dxfId="14" priority="32" operator="greaterThanOrEqual">
      <formula>0</formula>
    </cfRule>
    <cfRule type="cellIs" dxfId="13" priority="29" operator="greaterThanOrEqual">
      <formula>61</formula>
    </cfRule>
    <cfRule type="cellIs" dxfId="12" priority="30" operator="greaterThanOrEqual">
      <formula>41</formula>
    </cfRule>
    <cfRule type="cellIs" dxfId="11" priority="31" operator="greaterThanOrEqual">
      <formula>20</formula>
    </cfRule>
  </conditionalFormatting>
  <conditionalFormatting sqref="B5:E204">
    <cfRule type="cellIs" dxfId="10" priority="2" operator="greaterThanOrEqual">
      <formula>81</formula>
    </cfRule>
    <cfRule type="beginsWith" dxfId="9" priority="1" operator="beginsWith" text="N/a">
      <formula>LEFT(B5,LEN("N/a"))="N/a"</formula>
    </cfRule>
  </conditionalFormatting>
  <conditionalFormatting sqref="C75">
    <cfRule type="cellIs" dxfId="8" priority="6" operator="greaterThanOrEqual">
      <formula>0</formula>
    </cfRule>
    <cfRule type="cellIs" dxfId="7" priority="5" operator="greaterThanOrEqual">
      <formula>21</formula>
    </cfRule>
    <cfRule type="cellIs" dxfId="6" priority="4" operator="greaterThanOrEqual">
      <formula>41</formula>
    </cfRule>
    <cfRule type="cellIs" dxfId="5" priority="3" operator="greaterThanOrEqual">
      <formula>61</formula>
    </cfRule>
  </conditionalFormatting>
  <conditionalFormatting sqref="F5:F7 F9 F11:F14 F16:F21 F23 F25:F28 F30:F35 F37:F41 F43:F47 F50:F52 F54:F57 F59:F66 F68:F71 F73:F74 F77:F78 F80:F93 F96:F102 F105 F107:F109 F111 F114:F116 F118 F121:F125 F127:F129 F131:F132 F134:F137 F139 F141:F149 F156:F158 F160:F162 F166 F169:F171 F173:F174 F176 F178:F179 F181 F183:F185 F188:F193 F196:F197 F199:F200">
    <cfRule type="cellIs" dxfId="4" priority="23" operator="between">
      <formula>321</formula>
      <formula>400</formula>
    </cfRule>
    <cfRule type="cellIs" dxfId="3" priority="24" operator="between">
      <formula>241</formula>
      <formula>320</formula>
    </cfRule>
    <cfRule type="cellIs" dxfId="2" priority="25" operator="between">
      <formula>161</formula>
      <formula>240</formula>
    </cfRule>
    <cfRule type="cellIs" dxfId="1" priority="26" operator="between">
      <formula>81</formula>
      <formula>160</formula>
    </cfRule>
    <cfRule type="cellIs" dxfId="0" priority="27" operator="between">
      <formula>0</formula>
      <formula>80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4572-5BF0-4152-9E50-48D05D891869}">
  <dimension ref="A1:F20"/>
  <sheetViews>
    <sheetView workbookViewId="0">
      <selection sqref="A1:E10"/>
    </sheetView>
  </sheetViews>
  <sheetFormatPr baseColWidth="10" defaultColWidth="9.1640625" defaultRowHeight="16"/>
  <cols>
    <col min="1" max="1" width="9.1640625" style="4"/>
    <col min="2" max="2" width="23.83203125" style="4" customWidth="1"/>
    <col min="3" max="3" width="32.1640625" style="4" customWidth="1"/>
    <col min="4" max="4" width="10.1640625" style="4" customWidth="1"/>
    <col min="5" max="16384" width="9.1640625" style="4"/>
  </cols>
  <sheetData>
    <row r="1" spans="1:6">
      <c r="A1" s="6"/>
      <c r="B1" s="6"/>
      <c r="C1" s="6"/>
      <c r="D1" s="6"/>
      <c r="E1" s="6"/>
      <c r="F1" s="6"/>
    </row>
    <row r="2" spans="1:6" ht="20">
      <c r="A2" s="6"/>
      <c r="B2" s="7" t="s">
        <v>205</v>
      </c>
      <c r="C2" s="6"/>
      <c r="D2" s="6"/>
      <c r="E2" s="6"/>
      <c r="F2" s="6"/>
    </row>
    <row r="3" spans="1:6" ht="17" thickBot="1">
      <c r="A3" s="6"/>
      <c r="B3" s="8"/>
      <c r="C3" s="6"/>
      <c r="D3" s="6"/>
      <c r="E3" s="6"/>
      <c r="F3" s="6"/>
    </row>
    <row r="4" spans="1:6" ht="29" thickBot="1">
      <c r="A4" s="6"/>
      <c r="B4" s="9" t="s">
        <v>206</v>
      </c>
      <c r="C4" s="9" t="s">
        <v>207</v>
      </c>
      <c r="D4" s="10" t="s">
        <v>6</v>
      </c>
      <c r="E4" s="6"/>
      <c r="F4" s="6"/>
    </row>
    <row r="5" spans="1:6" ht="17" thickBot="1">
      <c r="A5" s="6"/>
      <c r="B5" s="11" t="s">
        <v>208</v>
      </c>
      <c r="C5" s="36" t="s">
        <v>209</v>
      </c>
      <c r="D5" s="37" t="s">
        <v>210</v>
      </c>
      <c r="E5" s="6"/>
      <c r="F5" s="6"/>
    </row>
    <row r="6" spans="1:6" ht="17" thickBot="1">
      <c r="A6" s="6"/>
      <c r="B6" s="11" t="s">
        <v>211</v>
      </c>
      <c r="C6" s="34" t="s">
        <v>212</v>
      </c>
      <c r="D6" s="35" t="s">
        <v>213</v>
      </c>
      <c r="E6" s="6"/>
      <c r="F6" s="6"/>
    </row>
    <row r="7" spans="1:6" ht="17" thickBot="1">
      <c r="A7" s="6"/>
      <c r="B7" s="11" t="s">
        <v>214</v>
      </c>
      <c r="C7" s="38" t="s">
        <v>215</v>
      </c>
      <c r="D7" s="39" t="s">
        <v>216</v>
      </c>
      <c r="E7" s="6"/>
      <c r="F7" s="6"/>
    </row>
    <row r="8" spans="1:6" ht="17" thickBot="1">
      <c r="A8" s="6"/>
      <c r="B8" s="11" t="s">
        <v>217</v>
      </c>
      <c r="C8" s="12" t="s">
        <v>218</v>
      </c>
      <c r="D8" s="13" t="s">
        <v>219</v>
      </c>
      <c r="E8" s="6"/>
      <c r="F8" s="6"/>
    </row>
    <row r="9" spans="1:6" ht="17" thickBot="1">
      <c r="A9" s="6"/>
      <c r="B9" s="11" t="s">
        <v>220</v>
      </c>
      <c r="C9" s="14" t="s">
        <v>221</v>
      </c>
      <c r="D9" s="15" t="s">
        <v>222</v>
      </c>
      <c r="E9" s="6"/>
      <c r="F9" s="6"/>
    </row>
    <row r="10" spans="1:6" ht="17" thickBot="1">
      <c r="A10" s="6"/>
      <c r="B10" s="8"/>
      <c r="C10" s="6"/>
      <c r="D10" s="6"/>
      <c r="E10" s="6"/>
      <c r="F10" s="6"/>
    </row>
    <row r="11" spans="1:6" ht="24.75" customHeight="1" thickBot="1">
      <c r="A11" s="6"/>
      <c r="B11" s="60" t="s">
        <v>223</v>
      </c>
      <c r="C11" s="61"/>
      <c r="D11" s="6"/>
      <c r="E11" s="6"/>
      <c r="F11" s="6"/>
    </row>
    <row r="12" spans="1:6" ht="17" thickBot="1">
      <c r="A12" s="6"/>
      <c r="B12" s="16" t="s">
        <v>224</v>
      </c>
      <c r="C12" s="28">
        <v>5</v>
      </c>
      <c r="D12" s="6"/>
      <c r="E12" s="6"/>
      <c r="F12" s="6"/>
    </row>
    <row r="13" spans="1:6" ht="17" thickBot="1">
      <c r="A13" s="6"/>
      <c r="B13" s="17">
        <v>5</v>
      </c>
      <c r="C13" s="29">
        <v>10</v>
      </c>
      <c r="D13" s="6"/>
      <c r="E13" s="6"/>
      <c r="F13" s="6"/>
    </row>
    <row r="14" spans="1:6" ht="17" thickBot="1">
      <c r="A14" s="6"/>
      <c r="B14" s="17">
        <v>4</v>
      </c>
      <c r="C14" s="30">
        <v>30</v>
      </c>
      <c r="D14" s="6"/>
      <c r="E14" s="6"/>
      <c r="F14" s="6"/>
    </row>
    <row r="15" spans="1:6" ht="17" thickBot="1">
      <c r="A15" s="6"/>
      <c r="B15" s="17">
        <v>3</v>
      </c>
      <c r="C15" s="31">
        <v>50</v>
      </c>
      <c r="D15" s="6"/>
      <c r="E15" s="6"/>
      <c r="F15" s="6"/>
    </row>
    <row r="16" spans="1:6" ht="17" thickBot="1">
      <c r="A16" s="6"/>
      <c r="B16" s="17">
        <v>2</v>
      </c>
      <c r="C16" s="33">
        <v>70</v>
      </c>
      <c r="D16" s="6"/>
      <c r="E16" s="6"/>
      <c r="F16" s="6"/>
    </row>
    <row r="17" spans="1:6" ht="17" thickBot="1">
      <c r="A17" s="6"/>
      <c r="B17" s="17">
        <v>1</v>
      </c>
      <c r="C17" s="32">
        <v>90</v>
      </c>
      <c r="D17" s="6"/>
      <c r="E17" s="6"/>
      <c r="F17" s="6"/>
    </row>
    <row r="18" spans="1:6">
      <c r="A18" s="6"/>
      <c r="B18" s="6"/>
      <c r="C18" s="6"/>
      <c r="D18" s="6"/>
      <c r="E18" s="6"/>
      <c r="F18" s="6"/>
    </row>
    <row r="19" spans="1:6">
      <c r="A19" s="6"/>
      <c r="B19" s="18"/>
      <c r="C19" s="6"/>
      <c r="D19" s="6"/>
      <c r="E19" s="6"/>
      <c r="F19" s="6"/>
    </row>
    <row r="20" spans="1:6">
      <c r="A20" s="6"/>
      <c r="B20" s="19"/>
      <c r="C20" s="6"/>
      <c r="D20" s="6"/>
      <c r="E20" s="6"/>
      <c r="F20" s="6"/>
    </row>
  </sheetData>
  <mergeCells count="1"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F30B-6011-4D8A-9F8F-9AE3B7A7D0D6}">
  <dimension ref="A1:D13"/>
  <sheetViews>
    <sheetView zoomScaleNormal="100" workbookViewId="0">
      <selection activeCell="F12" sqref="F12"/>
    </sheetView>
  </sheetViews>
  <sheetFormatPr baseColWidth="10" defaultColWidth="9.1640625" defaultRowHeight="15"/>
  <cols>
    <col min="1" max="1" width="9.1640625" style="1"/>
    <col min="2" max="2" width="32" style="1" customWidth="1"/>
    <col min="3" max="3" width="13.1640625" style="1" customWidth="1"/>
    <col min="4" max="16384" width="9.1640625" style="1"/>
  </cols>
  <sheetData>
    <row r="1" spans="1:4">
      <c r="A1" s="5"/>
      <c r="B1" s="5"/>
      <c r="C1" s="5"/>
      <c r="D1" s="5"/>
    </row>
    <row r="2" spans="1:4" ht="20">
      <c r="A2" s="6"/>
      <c r="B2" s="7" t="s">
        <v>225</v>
      </c>
      <c r="C2" s="6"/>
      <c r="D2" s="6"/>
    </row>
    <row r="3" spans="1:4">
      <c r="A3" s="6"/>
      <c r="B3" s="6"/>
      <c r="C3" s="6"/>
      <c r="D3" s="6"/>
    </row>
    <row r="4" spans="1:4">
      <c r="A4" s="6"/>
      <c r="B4" s="20" t="s">
        <v>226</v>
      </c>
      <c r="C4" s="20" t="s">
        <v>227</v>
      </c>
      <c r="D4" s="6"/>
    </row>
    <row r="5" spans="1:4">
      <c r="A5" s="6"/>
      <c r="B5" s="21" t="s">
        <v>2</v>
      </c>
      <c r="C5" s="22">
        <v>46034</v>
      </c>
      <c r="D5" s="23"/>
    </row>
    <row r="6" spans="1:4">
      <c r="A6" s="6"/>
      <c r="B6" s="21" t="s">
        <v>3</v>
      </c>
      <c r="C6" s="24">
        <v>45813</v>
      </c>
      <c r="D6" s="23"/>
    </row>
    <row r="7" spans="1:4">
      <c r="A7" s="6"/>
      <c r="B7" s="21" t="s">
        <v>4</v>
      </c>
      <c r="C7" s="24">
        <v>45701</v>
      </c>
      <c r="D7" s="25"/>
    </row>
    <row r="8" spans="1:4">
      <c r="A8" s="6"/>
      <c r="B8" s="26" t="s">
        <v>5</v>
      </c>
      <c r="C8" s="24">
        <v>45701</v>
      </c>
      <c r="D8" s="23"/>
    </row>
    <row r="9" spans="1:4">
      <c r="A9" s="6"/>
      <c r="B9" s="23"/>
      <c r="C9" s="23"/>
      <c r="D9" s="23"/>
    </row>
    <row r="10" spans="1:4">
      <c r="A10" s="6"/>
      <c r="B10" s="23"/>
      <c r="C10" s="23"/>
      <c r="D10" s="23"/>
    </row>
    <row r="11" spans="1:4">
      <c r="A11" s="6"/>
      <c r="B11" s="23"/>
      <c r="C11" s="23"/>
      <c r="D11" s="23"/>
    </row>
    <row r="12" spans="1:4">
      <c r="B12" s="3"/>
      <c r="C12" s="3"/>
      <c r="D12" s="3"/>
    </row>
    <row r="13" spans="1:4">
      <c r="B13" s="3"/>
      <c r="C13" s="3"/>
      <c r="D13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FE138B49B2144A6F1D8AA5ED9F426" ma:contentTypeVersion="17" ma:contentTypeDescription="Skapa ett nytt dokument." ma:contentTypeScope="" ma:versionID="334df2e713ffc9ffef5f92452aa3785f">
  <xsd:schema xmlns:xsd="http://www.w3.org/2001/XMLSchema" xmlns:xs="http://www.w3.org/2001/XMLSchema" xmlns:p="http://schemas.microsoft.com/office/2006/metadata/properties" xmlns:ns2="9a661489-3eea-444e-ba45-693488d964a5" xmlns:ns3="aa75826a-567b-4f52-a5ff-8d7e6f092c36" targetNamespace="http://schemas.microsoft.com/office/2006/metadata/properties" ma:root="true" ma:fieldsID="1b4eabb298e66459a556ebe373d3ed7c" ns2:_="" ns3:_="">
    <xsd:import namespace="9a661489-3eea-444e-ba45-693488d964a5"/>
    <xsd:import namespace="aa75826a-567b-4f52-a5ff-8d7e6f092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61489-3eea-444e-ba45-693488d96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f56b5669-8d4c-4328-81e7-31ab7de9b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2" nillable="true" ma:displayName="Godkännandestatus" ma:internalName="Godk_x00e4_nnande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5826a-567b-4f52-a5ff-8d7e6f092c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a365d9a-1336-4bb1-925e-bc002d4a9964}" ma:internalName="TaxCatchAll" ma:showField="CatchAllData" ma:web="aa75826a-567b-4f52-a5ff-8d7e6f092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661489-3eea-444e-ba45-693488d964a5">
      <Terms xmlns="http://schemas.microsoft.com/office/infopath/2007/PartnerControls"/>
    </lcf76f155ced4ddcb4097134ff3c332f>
    <TaxCatchAll xmlns="aa75826a-567b-4f52-a5ff-8d7e6f092c36" xsi:nil="true"/>
    <_Flow_SignoffStatus xmlns="9a661489-3eea-444e-ba45-693488d964a5" xsi:nil="true"/>
  </documentManagement>
</p:properties>
</file>

<file path=customXml/itemProps1.xml><?xml version="1.0" encoding="utf-8"?>
<ds:datastoreItem xmlns:ds="http://schemas.openxmlformats.org/officeDocument/2006/customXml" ds:itemID="{FF8E0002-0B4D-43A2-B859-B98811187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61489-3eea-444e-ba45-693488d964a5"/>
    <ds:schemaRef ds:uri="aa75826a-567b-4f52-a5ff-8d7e6f092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09B303-71B8-4143-84C4-4537E4469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4BBB16-0928-4F02-881F-909780399566}">
  <ds:schemaRefs>
    <ds:schemaRef ds:uri="http://schemas.microsoft.com/office/2006/metadata/properties"/>
    <ds:schemaRef ds:uri="http://schemas.microsoft.com/office/infopath/2007/PartnerControls"/>
    <ds:schemaRef ds:uri="9a661489-3eea-444e-ba45-693488d964a5"/>
    <ds:schemaRef ds:uri="aa75826a-567b-4f52-a5ff-8d7e6f092c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Country risks</vt:lpstr>
      <vt:lpstr>Info</vt:lpstr>
      <vt:lpstr>Last updates</vt:lpstr>
    </vt:vector>
  </TitlesOfParts>
  <Manager/>
  <Company>Sverige Kommuner och Landsting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Tallbo Kristin</dc:creator>
  <cp:keywords/>
  <dc:description/>
  <cp:lastModifiedBy>Landet Reklambyrå</cp:lastModifiedBy>
  <cp:revision/>
  <dcterms:created xsi:type="dcterms:W3CDTF">2020-10-16T07:55:13Z</dcterms:created>
  <dcterms:modified xsi:type="dcterms:W3CDTF">2026-01-21T15:11:40Z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0x010100B2DFE138B49B2144A6F1D8AA5ED9F426</vt:lpwstr>
  </property>
  <property fmtid="{D5CDD505-2E9C-101B-9397-08002B2CF9AE}" pid="3" name="MediaServiceImageTags">
    <vt:lpwstr/>
  </property>
</Properties>
</file>