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ia/Library/CloudStorage/Dropbox/Hallbar Upphandling/TEXTER/Landrisker/"/>
    </mc:Choice>
  </mc:AlternateContent>
  <xr:revisionPtr revIDLastSave="0" documentId="8_{34518987-73CA-D14B-AA2B-A0BE1E91BC38}" xr6:coauthVersionLast="47" xr6:coauthVersionMax="47" xr10:uidLastSave="{00000000-0000-0000-0000-000000000000}"/>
  <bookViews>
    <workbookView xWindow="0" yWindow="760" windowWidth="34080" windowHeight="21260" xr2:uid="{00000000-000D-0000-FFFF-FFFF00000000}"/>
  </bookViews>
  <sheets>
    <sheet name="Country risks" sheetId="6" r:id="rId1"/>
  </sheets>
  <definedNames>
    <definedName name="_xlnm._FilterDatabase" localSheetId="0" hidden="1">'Country risks'!$A$1:$A$197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6" l="1"/>
  <c r="F11" i="6"/>
  <c r="F197" i="6"/>
  <c r="F196" i="6"/>
  <c r="F194" i="6"/>
  <c r="F193" i="6"/>
  <c r="F189" i="6"/>
  <c r="F190" i="6"/>
  <c r="F77" i="6"/>
  <c r="F186" i="6"/>
  <c r="F185" i="6"/>
  <c r="F66" i="6"/>
  <c r="F182" i="6"/>
  <c r="F181" i="6"/>
  <c r="F180" i="6"/>
  <c r="F178" i="6"/>
  <c r="F47" i="6"/>
  <c r="F176" i="6"/>
  <c r="F175" i="6"/>
  <c r="F173" i="6"/>
  <c r="F164" i="6"/>
  <c r="F163" i="6"/>
  <c r="F170" i="6"/>
  <c r="F168" i="6"/>
  <c r="F188" i="6"/>
  <c r="F167" i="6"/>
  <c r="F166" i="6"/>
  <c r="F159" i="6"/>
  <c r="F158" i="6"/>
  <c r="F157" i="6"/>
  <c r="F155" i="6"/>
  <c r="F154" i="6"/>
  <c r="F171" i="6"/>
  <c r="F153" i="6"/>
  <c r="F145" i="6"/>
  <c r="F146" i="6"/>
  <c r="F144" i="6"/>
  <c r="F143" i="6"/>
  <c r="F142" i="6"/>
  <c r="F141" i="6"/>
  <c r="F139" i="6"/>
  <c r="F138" i="6"/>
  <c r="F136" i="6"/>
  <c r="F134" i="6"/>
  <c r="F133" i="6"/>
  <c r="F126" i="6"/>
  <c r="F132" i="6"/>
  <c r="F131" i="6"/>
  <c r="F129" i="6"/>
  <c r="F128" i="6"/>
  <c r="F124" i="6"/>
  <c r="F125" i="6"/>
  <c r="F122" i="6"/>
  <c r="F121" i="6"/>
  <c r="F118" i="6"/>
  <c r="F115" i="6"/>
  <c r="F120" i="6"/>
  <c r="F113" i="6"/>
  <c r="F112" i="6"/>
  <c r="F111" i="6"/>
  <c r="F119" i="6"/>
  <c r="F108" i="6"/>
  <c r="F106" i="6"/>
  <c r="F105" i="6"/>
  <c r="F104" i="6"/>
  <c r="F102" i="6"/>
  <c r="F99" i="6"/>
  <c r="F97" i="6"/>
  <c r="F96" i="6"/>
  <c r="F98" i="6"/>
  <c r="F95" i="6"/>
  <c r="F93" i="6"/>
  <c r="F44" i="6"/>
  <c r="F41" i="6"/>
  <c r="F40" i="6"/>
  <c r="F94" i="6"/>
  <c r="F37" i="6"/>
  <c r="F90" i="6"/>
  <c r="F89" i="6"/>
  <c r="F32" i="6"/>
  <c r="F31" i="6"/>
  <c r="F30" i="6"/>
  <c r="F88" i="6"/>
  <c r="F87" i="6"/>
  <c r="F86" i="6"/>
  <c r="F85" i="6"/>
  <c r="F84" i="6"/>
  <c r="F78" i="6"/>
  <c r="F83" i="6"/>
  <c r="F82" i="6"/>
  <c r="F81" i="6"/>
  <c r="F80" i="6"/>
  <c r="F79" i="6"/>
  <c r="F75" i="6"/>
  <c r="F74" i="6"/>
  <c r="F71" i="6"/>
  <c r="F70" i="6"/>
  <c r="F68" i="6"/>
  <c r="F67" i="6"/>
  <c r="F65" i="6"/>
  <c r="F63" i="6"/>
  <c r="F187" i="6"/>
  <c r="F62" i="6"/>
  <c r="F61" i="6"/>
  <c r="F140" i="6"/>
  <c r="F60" i="6"/>
  <c r="F59" i="6"/>
  <c r="F58" i="6"/>
  <c r="F57" i="6"/>
  <c r="F56" i="6"/>
  <c r="F43" i="6"/>
  <c r="F54" i="6"/>
  <c r="F53" i="6"/>
  <c r="F52" i="6"/>
  <c r="F51" i="6"/>
  <c r="F49" i="6"/>
  <c r="F48" i="6"/>
  <c r="F42" i="6"/>
  <c r="F38" i="6"/>
  <c r="F36" i="6"/>
  <c r="F35" i="6"/>
  <c r="F34" i="6"/>
  <c r="F29" i="6"/>
  <c r="F27" i="6"/>
  <c r="F25" i="6"/>
  <c r="F24" i="6"/>
  <c r="F23" i="6"/>
  <c r="F22" i="6"/>
  <c r="F20" i="6"/>
  <c r="F18" i="6"/>
  <c r="F17" i="6"/>
  <c r="F16" i="6"/>
  <c r="F15" i="6"/>
  <c r="F14" i="6"/>
  <c r="F13" i="6"/>
  <c r="F10" i="6"/>
  <c r="F9" i="6"/>
  <c r="F8" i="6"/>
  <c r="F6" i="6"/>
  <c r="F4" i="6"/>
  <c r="F2" i="6"/>
</calcChain>
</file>

<file path=xl/sharedStrings.xml><?xml version="1.0" encoding="utf-8"?>
<sst xmlns="http://schemas.openxmlformats.org/spreadsheetml/2006/main" count="335" uniqueCount="204">
  <si>
    <t>Bangladesh</t>
  </si>
  <si>
    <t>Belarus</t>
  </si>
  <si>
    <t>Afghanistan</t>
  </si>
  <si>
    <t>Japan</t>
  </si>
  <si>
    <t>Malaysia</t>
  </si>
  <si>
    <t>Myanmar</t>
  </si>
  <si>
    <t>Pakistan</t>
  </si>
  <si>
    <t>Thailand</t>
  </si>
  <si>
    <t>Andorra</t>
  </si>
  <si>
    <t>Angola</t>
  </si>
  <si>
    <t>Argentina</t>
  </si>
  <si>
    <t>Bahrain</t>
  </si>
  <si>
    <t>Barbados</t>
  </si>
  <si>
    <t>Belize</t>
  </si>
  <si>
    <t>Benin</t>
  </si>
  <si>
    <t>Bhutan</t>
  </si>
  <si>
    <t>Botswana</t>
  </si>
  <si>
    <t>Burkina Faso</t>
  </si>
  <si>
    <t>Burundi</t>
  </si>
  <si>
    <t>Chad</t>
  </si>
  <si>
    <t>Chile</t>
  </si>
  <si>
    <t>Colombia</t>
  </si>
  <si>
    <t>Costa Rica</t>
  </si>
  <si>
    <t>Djibouti</t>
  </si>
  <si>
    <t>Dominica</t>
  </si>
  <si>
    <t>Ecuador</t>
  </si>
  <si>
    <t>El Salvador</t>
  </si>
  <si>
    <t>Eritrea</t>
  </si>
  <si>
    <t>Fiji</t>
  </si>
  <si>
    <t>Finland</t>
  </si>
  <si>
    <t>Gabon</t>
  </si>
  <si>
    <t>Ghana</t>
  </si>
  <si>
    <t>Grenada</t>
  </si>
  <si>
    <t>Guatemala</t>
  </si>
  <si>
    <t>Guinea</t>
  </si>
  <si>
    <t>Guinea Bissau</t>
  </si>
  <si>
    <t>Guyana</t>
  </si>
  <si>
    <t>Haiti</t>
  </si>
  <si>
    <t>Honduras</t>
  </si>
  <si>
    <t>Iraq</t>
  </si>
  <si>
    <t>Israel</t>
  </si>
  <si>
    <t>Jamaica</t>
  </si>
  <si>
    <t>Kenya</t>
  </si>
  <si>
    <t>Kiribati</t>
  </si>
  <si>
    <t>Kuwait</t>
  </si>
  <si>
    <t>Lesotho</t>
  </si>
  <si>
    <t>Liberia</t>
  </si>
  <si>
    <t>Liechtenstein</t>
  </si>
  <si>
    <t>Malawi</t>
  </si>
  <si>
    <t>Mali</t>
  </si>
  <si>
    <t>Malta</t>
  </si>
  <si>
    <t>Mauritius</t>
  </si>
  <si>
    <t>Monaco</t>
  </si>
  <si>
    <t>Montenegro</t>
  </si>
  <si>
    <t>Namibia</t>
  </si>
  <si>
    <t>Nauru</t>
  </si>
  <si>
    <t>Nepal</t>
  </si>
  <si>
    <t>Nicaragua</t>
  </si>
  <si>
    <t>Niger</t>
  </si>
  <si>
    <t>Nigeria</t>
  </si>
  <si>
    <t>Oman</t>
  </si>
  <si>
    <t>Palau</t>
  </si>
  <si>
    <t>Panama</t>
  </si>
  <si>
    <t>Paraguay</t>
  </si>
  <si>
    <t>Peru</t>
  </si>
  <si>
    <t>Portugal</t>
  </si>
  <si>
    <t>Qatar</t>
  </si>
  <si>
    <t>Rwanda</t>
  </si>
  <si>
    <t>Saint Lucia</t>
  </si>
  <si>
    <t>Samoa</t>
  </si>
  <si>
    <t>San Marino</t>
  </si>
  <si>
    <t>Senegal</t>
  </si>
  <si>
    <t>Sierra Leone</t>
  </si>
  <si>
    <t>Singapore</t>
  </si>
  <si>
    <t>Somalia</t>
  </si>
  <si>
    <t>Sri Lanka</t>
  </si>
  <si>
    <t>Sudan</t>
  </si>
  <si>
    <t>Togo</t>
  </si>
  <si>
    <t>Tonga</t>
  </si>
  <si>
    <t>Turkmenistan</t>
  </si>
  <si>
    <t>Tuvalu</t>
  </si>
  <si>
    <t>Uganda</t>
  </si>
  <si>
    <t>Uruguay</t>
  </si>
  <si>
    <t>Uzbekistan</t>
  </si>
  <si>
    <t>Vanuatu</t>
  </si>
  <si>
    <t>Zambia</t>
  </si>
  <si>
    <t>Zimbabwe</t>
  </si>
  <si>
    <t>Bolivia</t>
  </si>
  <si>
    <t>Brunei</t>
  </si>
  <si>
    <t xml:space="preserve">Iran </t>
  </si>
  <si>
    <t>Gambia</t>
  </si>
  <si>
    <t>Laos</t>
  </si>
  <si>
    <t>Tanzania</t>
  </si>
  <si>
    <t>Venezuela</t>
  </si>
  <si>
    <t>Vietnam</t>
  </si>
  <si>
    <t>Taiwan</t>
  </si>
  <si>
    <t>Kosovo</t>
  </si>
  <si>
    <t xml:space="preserve">Bahamas </t>
  </si>
  <si>
    <t>---</t>
  </si>
  <si>
    <t>Worldwide Governance Indicators</t>
  </si>
  <si>
    <t>Global Rights Index</t>
  </si>
  <si>
    <t>Environmental Performance Index</t>
  </si>
  <si>
    <t>Corruption Perception Index</t>
  </si>
  <si>
    <t>Country</t>
  </si>
  <si>
    <t>Albania</t>
  </si>
  <si>
    <t>Algeria</t>
  </si>
  <si>
    <t>Antigua and Barbuda</t>
  </si>
  <si>
    <t>Armenia</t>
  </si>
  <si>
    <t>Australia</t>
  </si>
  <si>
    <t>Azerbaijan</t>
  </si>
  <si>
    <t>Belgium</t>
  </si>
  <si>
    <t>Bosnia and Herzegovina</t>
  </si>
  <si>
    <t>Brazil</t>
  </si>
  <si>
    <t>Bulgaria</t>
  </si>
  <si>
    <t>Central African Republic</t>
  </si>
  <si>
    <t>Cyprus</t>
  </si>
  <si>
    <t>Denmark</t>
  </si>
  <si>
    <t>Dominican Republic</t>
  </si>
  <si>
    <t>Egypt</t>
  </si>
  <si>
    <t>Equatorial Guinea</t>
  </si>
  <si>
    <t>Côte d'Ivoire</t>
  </si>
  <si>
    <t>Estonia</t>
  </si>
  <si>
    <t>Eswatini (formerly Swaziland)</t>
  </si>
  <si>
    <t>Ethiopia</t>
  </si>
  <si>
    <t>Philippines</t>
  </si>
  <si>
    <t>France</t>
  </si>
  <si>
    <t>United Arab Emirates</t>
  </si>
  <si>
    <t>Georgia</t>
  </si>
  <si>
    <t>Greece</t>
  </si>
  <si>
    <t>Hong Kong</t>
  </si>
  <si>
    <t>India</t>
  </si>
  <si>
    <t>Indonesia</t>
  </si>
  <si>
    <t>Ireland</t>
  </si>
  <si>
    <t>Iceland</t>
  </si>
  <si>
    <t>Italy</t>
  </si>
  <si>
    <t>Yemen</t>
  </si>
  <si>
    <t>Jordan</t>
  </si>
  <si>
    <t>Cambodia</t>
  </si>
  <si>
    <t>Cameroon</t>
  </si>
  <si>
    <t>Canada</t>
  </si>
  <si>
    <t>Cape Verde</t>
  </si>
  <si>
    <t>Kazakhstan</t>
  </si>
  <si>
    <t>China</t>
  </si>
  <si>
    <t>Kyrgyzstan</t>
  </si>
  <si>
    <t>Comoros</t>
  </si>
  <si>
    <t xml:space="preserve">Congo-Brazzaville (Republic of Congo) </t>
  </si>
  <si>
    <t>Congo-Kinshasa (Democratic Republic of Congo)</t>
  </si>
  <si>
    <t>Croatia</t>
  </si>
  <si>
    <t>Cuba</t>
  </si>
  <si>
    <t>Latvia</t>
  </si>
  <si>
    <t>Lebanon</t>
  </si>
  <si>
    <t>Libya</t>
  </si>
  <si>
    <t>Lithuania</t>
  </si>
  <si>
    <t>Luxembourg</t>
  </si>
  <si>
    <t>Madagascar</t>
  </si>
  <si>
    <t>Maldives</t>
  </si>
  <si>
    <t>Morocco</t>
  </si>
  <si>
    <t>Marshall Islands</t>
  </si>
  <si>
    <t>Mauretania</t>
  </si>
  <si>
    <t>Mexico</t>
  </si>
  <si>
    <t>Micronesia</t>
  </si>
  <si>
    <t>Mozambique</t>
  </si>
  <si>
    <t>Moldova</t>
  </si>
  <si>
    <t>Mongolia</t>
  </si>
  <si>
    <t>Netherlands</t>
  </si>
  <si>
    <t>North Korea (Democratic People's Republic of Korea)</t>
  </si>
  <si>
    <t>North Macedonia</t>
  </si>
  <si>
    <t>Norway</t>
  </si>
  <si>
    <t>New Zealand</t>
  </si>
  <si>
    <t>Papua New Guinea</t>
  </si>
  <si>
    <t>Poland</t>
  </si>
  <si>
    <t>Romania</t>
  </si>
  <si>
    <t>Russia</t>
  </si>
  <si>
    <t>Saint Kitts and Nevis</t>
  </si>
  <si>
    <t>Saint Vincent and the Grenadines</t>
  </si>
  <si>
    <t>São Tomé and Principe</t>
  </si>
  <si>
    <t>Saudi Arabia</t>
  </si>
  <si>
    <t>Switzerland</t>
  </si>
  <si>
    <t>Serbia</t>
  </si>
  <si>
    <t>Seychelles</t>
  </si>
  <si>
    <t>Slovakia</t>
  </si>
  <si>
    <t>Slovenia</t>
  </si>
  <si>
    <t>Solomon Islands</t>
  </si>
  <si>
    <t>Spain</t>
  </si>
  <si>
    <t>United Kingdom</t>
  </si>
  <si>
    <t>Sweden</t>
  </si>
  <si>
    <t>Suriname</t>
  </si>
  <si>
    <t>South Africa</t>
  </si>
  <si>
    <t>South Korea (Republic of Korea)</t>
  </si>
  <si>
    <t>South Sudan</t>
  </si>
  <si>
    <t>Syria</t>
  </si>
  <si>
    <t>Tajikistan</t>
  </si>
  <si>
    <t>Czech Republic</t>
  </si>
  <si>
    <t>Trinidad and Tobago</t>
  </si>
  <si>
    <t>Tunisia</t>
  </si>
  <si>
    <t>Germany</t>
  </si>
  <si>
    <t>Ukraine</t>
  </si>
  <si>
    <t>Hungary</t>
  </si>
  <si>
    <t>United States</t>
  </si>
  <si>
    <t>Austria</t>
  </si>
  <si>
    <t>Timor-Leste</t>
  </si>
  <si>
    <t>Total value</t>
  </si>
  <si>
    <t>Observera att färgkodningen inte stämmer här!</t>
  </si>
  <si>
    <t>Turkiye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</si>
</sst>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Poppins Regula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FD1C1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0" xfId="0" applyFont="1" applyFill="1"/>
    <xf numFmtId="1" fontId="1" fillId="3" borderId="0" xfId="0" applyNumberFormat="1" applyFont="1" applyFill="1"/>
    <xf numFmtId="0" fontId="2" fillId="5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3" borderId="5" xfId="0" applyFont="1" applyFill="1" applyBorder="1"/>
    <xf numFmtId="1" fontId="4" fillId="3" borderId="1" xfId="0" applyNumberFormat="1" applyFont="1" applyFill="1" applyBorder="1" applyAlignment="1">
      <alignment horizontal="center"/>
    </xf>
    <xf numFmtId="0" fontId="5" fillId="3" borderId="0" xfId="0" applyFont="1" applyFill="1"/>
    <xf numFmtId="0" fontId="6" fillId="3" borderId="1" xfId="0" quotePrefix="1" applyFont="1" applyFill="1" applyBorder="1" applyAlignment="1">
      <alignment horizontal="center" vertical="center" wrapText="1"/>
    </xf>
    <xf numFmtId="1" fontId="4" fillId="6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4" fillId="3" borderId="6" xfId="0" applyFont="1" applyFill="1" applyBorder="1"/>
    <xf numFmtId="1" fontId="4" fillId="3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29"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DFD1C1"/>
      <color rgb="FFD32F00"/>
      <color rgb="FFFFF0ED"/>
      <color rgb="FFAF5A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9CD5506-FB1F-46FF-81C8-1713F753461D}">
  <we:reference id="387be04e-e07d-412d-af56-9983987dbf5a" version="1.0.0.0" store="EXCatalog" storeType="EXCatalog"/>
  <we:alternateReferences/>
  <we:properties>
    <we:property name="Office.AutoShowTaskpaneWithDocument" value="fals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48AE8-794B-476C-89F5-BA65A4595363}">
  <dimension ref="A1:H198"/>
  <sheetViews>
    <sheetView tabSelected="1" zoomScaleNormal="100" workbookViewId="0">
      <selection activeCell="K1" sqref="K1"/>
    </sheetView>
  </sheetViews>
  <sheetFormatPr baseColWidth="10" defaultColWidth="8.83203125" defaultRowHeight="16" x14ac:dyDescent="0.2"/>
  <cols>
    <col min="1" max="1" width="51.1640625" style="1" bestFit="1" customWidth="1"/>
    <col min="2" max="2" width="11.5" style="1" bestFit="1" customWidth="1"/>
    <col min="3" max="3" width="13.1640625" style="1" bestFit="1" customWidth="1"/>
    <col min="4" max="4" width="14" style="1" bestFit="1" customWidth="1"/>
    <col min="5" max="5" width="16.1640625" style="1" bestFit="1" customWidth="1"/>
    <col min="6" max="6" width="10.6640625" style="1" bestFit="1" customWidth="1"/>
    <col min="7" max="7" width="8.83203125" style="1"/>
    <col min="8" max="8" width="0" style="1" hidden="1" customWidth="1"/>
    <col min="9" max="10" width="8.83203125" style="1"/>
    <col min="11" max="11" width="23.1640625" style="1" customWidth="1"/>
    <col min="12" max="12" width="36" style="1" customWidth="1"/>
    <col min="13" max="13" width="48.1640625" style="1" customWidth="1"/>
    <col min="14" max="16384" width="8.83203125" style="1"/>
  </cols>
  <sheetData>
    <row r="1" spans="1:8" s="5" customFormat="1" ht="66" customHeight="1" x14ac:dyDescent="0.15">
      <c r="A1" s="3" t="s">
        <v>103</v>
      </c>
      <c r="B1" s="4" t="s">
        <v>99</v>
      </c>
      <c r="C1" s="4" t="s">
        <v>100</v>
      </c>
      <c r="D1" s="4" t="s">
        <v>101</v>
      </c>
      <c r="E1" s="4" t="s">
        <v>102</v>
      </c>
      <c r="F1" s="4" t="s">
        <v>201</v>
      </c>
    </row>
    <row r="2" spans="1:8" s="5" customFormat="1" ht="14" x14ac:dyDescent="0.15">
      <c r="A2" s="6" t="s">
        <v>2</v>
      </c>
      <c r="B2" s="7">
        <v>6</v>
      </c>
      <c r="C2" s="7">
        <v>5</v>
      </c>
      <c r="D2" s="7">
        <v>31</v>
      </c>
      <c r="E2" s="7">
        <v>17</v>
      </c>
      <c r="F2" s="7">
        <f>B2+C2+D2+E2</f>
        <v>59</v>
      </c>
    </row>
    <row r="3" spans="1:8" s="5" customFormat="1" ht="14" x14ac:dyDescent="0.15">
      <c r="A3" s="6" t="s">
        <v>104</v>
      </c>
      <c r="B3" s="7">
        <v>52</v>
      </c>
      <c r="C3" s="7">
        <v>50</v>
      </c>
      <c r="D3" s="7">
        <v>52</v>
      </c>
      <c r="E3" s="7">
        <v>42</v>
      </c>
      <c r="F3" s="7">
        <f>B3+C3+D3+E3</f>
        <v>196</v>
      </c>
    </row>
    <row r="4" spans="1:8" s="8" customFormat="1" ht="17.25" customHeight="1" x14ac:dyDescent="0.25">
      <c r="A4" s="6" t="s">
        <v>105</v>
      </c>
      <c r="B4" s="7">
        <v>24</v>
      </c>
      <c r="C4" s="7">
        <v>10</v>
      </c>
      <c r="D4" s="7">
        <v>42</v>
      </c>
      <c r="E4" s="7">
        <v>34</v>
      </c>
      <c r="F4" s="7">
        <f>B4+C4+D4+E4</f>
        <v>110</v>
      </c>
      <c r="G4" s="5"/>
      <c r="H4" s="8" t="s">
        <v>202</v>
      </c>
    </row>
    <row r="5" spans="1:8" s="5" customFormat="1" ht="14" x14ac:dyDescent="0.15">
      <c r="A5" s="6" t="s">
        <v>8</v>
      </c>
      <c r="B5" s="7">
        <v>90</v>
      </c>
      <c r="C5" s="9" t="s">
        <v>98</v>
      </c>
      <c r="D5" s="9" t="s">
        <v>98</v>
      </c>
      <c r="E5" s="9" t="s">
        <v>98</v>
      </c>
      <c r="F5" s="9" t="s">
        <v>98</v>
      </c>
    </row>
    <row r="6" spans="1:8" s="5" customFormat="1" ht="14" x14ac:dyDescent="0.15">
      <c r="A6" s="6" t="s">
        <v>9</v>
      </c>
      <c r="B6" s="7">
        <v>24</v>
      </c>
      <c r="C6" s="7">
        <v>30</v>
      </c>
      <c r="D6" s="7">
        <v>40</v>
      </c>
      <c r="E6" s="7">
        <v>32</v>
      </c>
      <c r="F6" s="7">
        <f>B6+C6+D6+E6</f>
        <v>126</v>
      </c>
    </row>
    <row r="7" spans="1:8" s="5" customFormat="1" ht="14" x14ac:dyDescent="0.15">
      <c r="A7" s="6" t="s">
        <v>106</v>
      </c>
      <c r="B7" s="7">
        <v>68</v>
      </c>
      <c r="C7" s="9" t="s">
        <v>98</v>
      </c>
      <c r="D7" s="7">
        <v>56</v>
      </c>
      <c r="E7" s="9" t="s">
        <v>98</v>
      </c>
      <c r="F7" s="9" t="s">
        <v>98</v>
      </c>
    </row>
    <row r="8" spans="1:8" s="5" customFormat="1" ht="14" x14ac:dyDescent="0.15">
      <c r="A8" s="6" t="s">
        <v>10</v>
      </c>
      <c r="B8" s="7">
        <v>43</v>
      </c>
      <c r="C8" s="7">
        <v>30</v>
      </c>
      <c r="D8" s="7">
        <v>47</v>
      </c>
      <c r="E8" s="7">
        <v>37</v>
      </c>
      <c r="F8" s="7">
        <f>B8+C8+D8+E8</f>
        <v>157</v>
      </c>
    </row>
    <row r="9" spans="1:8" s="5" customFormat="1" ht="14" x14ac:dyDescent="0.15">
      <c r="A9" s="6" t="s">
        <v>107</v>
      </c>
      <c r="B9" s="7">
        <v>45</v>
      </c>
      <c r="C9" s="7">
        <v>50</v>
      </c>
      <c r="D9" s="7">
        <v>50</v>
      </c>
      <c r="E9" s="7">
        <v>47</v>
      </c>
      <c r="F9" s="7">
        <f>B9+C9+D9+E9</f>
        <v>192</v>
      </c>
    </row>
    <row r="10" spans="1:8" s="5" customFormat="1" ht="14" x14ac:dyDescent="0.15">
      <c r="A10" s="6" t="s">
        <v>108</v>
      </c>
      <c r="B10" s="7">
        <v>93</v>
      </c>
      <c r="C10" s="7">
        <v>70</v>
      </c>
      <c r="D10" s="7">
        <v>63</v>
      </c>
      <c r="E10" s="7">
        <v>77</v>
      </c>
      <c r="F10" s="7">
        <f>B10+C10+D10+E10</f>
        <v>303</v>
      </c>
    </row>
    <row r="11" spans="1:8" s="5" customFormat="1" ht="14" x14ac:dyDescent="0.15">
      <c r="A11" s="6" t="s">
        <v>199</v>
      </c>
      <c r="B11" s="7">
        <v>88</v>
      </c>
      <c r="C11" s="7">
        <v>90</v>
      </c>
      <c r="D11" s="7">
        <v>69</v>
      </c>
      <c r="E11" s="7">
        <v>67</v>
      </c>
      <c r="F11" s="7">
        <f>B11+C11+D11+E11</f>
        <v>314</v>
      </c>
    </row>
    <row r="12" spans="1:8" s="5" customFormat="1" ht="14" x14ac:dyDescent="0.15">
      <c r="A12" s="6" t="s">
        <v>109</v>
      </c>
      <c r="B12" s="7">
        <v>28</v>
      </c>
      <c r="C12" s="9" t="s">
        <v>98</v>
      </c>
      <c r="D12" s="7">
        <v>41</v>
      </c>
      <c r="E12" s="7">
        <v>22</v>
      </c>
      <c r="F12" s="9" t="s">
        <v>98</v>
      </c>
    </row>
    <row r="13" spans="1:8" s="5" customFormat="1" ht="14" x14ac:dyDescent="0.15">
      <c r="A13" s="6" t="s">
        <v>97</v>
      </c>
      <c r="B13" s="7">
        <v>69</v>
      </c>
      <c r="C13" s="7">
        <v>50</v>
      </c>
      <c r="D13" s="7">
        <v>56.2</v>
      </c>
      <c r="E13" s="7">
        <v>65</v>
      </c>
      <c r="F13" s="10">
        <f t="shared" ref="F13:F18" si="0">B13+C13+D13+E13</f>
        <v>240.2</v>
      </c>
    </row>
    <row r="14" spans="1:8" s="5" customFormat="1" ht="14" x14ac:dyDescent="0.15">
      <c r="A14" s="6" t="s">
        <v>11</v>
      </c>
      <c r="B14" s="7">
        <v>54</v>
      </c>
      <c r="C14" s="7">
        <v>10</v>
      </c>
      <c r="D14" s="7">
        <v>35</v>
      </c>
      <c r="E14" s="7">
        <v>53</v>
      </c>
      <c r="F14" s="7">
        <f t="shared" si="0"/>
        <v>152</v>
      </c>
    </row>
    <row r="15" spans="1:8" s="5" customFormat="1" ht="14" x14ac:dyDescent="0.15">
      <c r="A15" s="6" t="s">
        <v>0</v>
      </c>
      <c r="B15" s="7">
        <v>23</v>
      </c>
      <c r="C15" s="7">
        <v>10</v>
      </c>
      <c r="D15" s="7">
        <v>28</v>
      </c>
      <c r="E15" s="7">
        <v>23</v>
      </c>
      <c r="F15" s="7">
        <f t="shared" si="0"/>
        <v>84</v>
      </c>
    </row>
    <row r="16" spans="1:8" s="5" customFormat="1" ht="14" x14ac:dyDescent="0.15">
      <c r="A16" s="6" t="s">
        <v>12</v>
      </c>
      <c r="B16" s="7">
        <v>77</v>
      </c>
      <c r="C16" s="7">
        <v>70</v>
      </c>
      <c r="D16" s="7">
        <v>53</v>
      </c>
      <c r="E16" s="7">
        <v>68</v>
      </c>
      <c r="F16" s="7">
        <f t="shared" si="0"/>
        <v>268</v>
      </c>
    </row>
    <row r="17" spans="1:6" s="5" customFormat="1" ht="14" x14ac:dyDescent="0.15">
      <c r="A17" s="6" t="s">
        <v>1</v>
      </c>
      <c r="B17" s="7">
        <v>14</v>
      </c>
      <c r="C17" s="7">
        <v>10</v>
      </c>
      <c r="D17" s="7">
        <v>58</v>
      </c>
      <c r="E17" s="7">
        <v>33</v>
      </c>
      <c r="F17" s="7">
        <f t="shared" si="0"/>
        <v>115</v>
      </c>
    </row>
    <row r="18" spans="1:6" s="5" customFormat="1" ht="14" x14ac:dyDescent="0.15">
      <c r="A18" s="6" t="s">
        <v>110</v>
      </c>
      <c r="B18" s="7">
        <v>82</v>
      </c>
      <c r="C18" s="7">
        <v>50</v>
      </c>
      <c r="D18" s="7">
        <v>67</v>
      </c>
      <c r="E18" s="7">
        <v>69</v>
      </c>
      <c r="F18" s="7">
        <f t="shared" si="0"/>
        <v>268</v>
      </c>
    </row>
    <row r="19" spans="1:6" s="5" customFormat="1" ht="14" x14ac:dyDescent="0.15">
      <c r="A19" s="6" t="s">
        <v>13</v>
      </c>
      <c r="B19" s="7">
        <v>46</v>
      </c>
      <c r="C19" s="7">
        <v>50</v>
      </c>
      <c r="D19" s="7">
        <v>48</v>
      </c>
      <c r="E19" s="9" t="s">
        <v>98</v>
      </c>
      <c r="F19" s="9" t="s">
        <v>98</v>
      </c>
    </row>
    <row r="20" spans="1:6" s="5" customFormat="1" ht="14" x14ac:dyDescent="0.15">
      <c r="A20" s="6" t="s">
        <v>14</v>
      </c>
      <c r="B20" s="7">
        <v>40</v>
      </c>
      <c r="C20" s="7">
        <v>30</v>
      </c>
      <c r="D20" s="7">
        <v>38</v>
      </c>
      <c r="E20" s="7">
        <v>45</v>
      </c>
      <c r="F20" s="7">
        <f>B20+C20+D20+E20</f>
        <v>153</v>
      </c>
    </row>
    <row r="21" spans="1:6" s="5" customFormat="1" ht="14" x14ac:dyDescent="0.15">
      <c r="A21" s="6" t="s">
        <v>15</v>
      </c>
      <c r="B21" s="7">
        <v>68</v>
      </c>
      <c r="C21" s="9" t="s">
        <v>98</v>
      </c>
      <c r="D21" s="7">
        <v>42.5</v>
      </c>
      <c r="E21" s="7">
        <v>72</v>
      </c>
      <c r="F21" s="9" t="s">
        <v>98</v>
      </c>
    </row>
    <row r="22" spans="1:6" s="5" customFormat="1" ht="14" x14ac:dyDescent="0.15">
      <c r="A22" s="6" t="s">
        <v>87</v>
      </c>
      <c r="B22" s="7">
        <v>25</v>
      </c>
      <c r="C22" s="7">
        <v>50</v>
      </c>
      <c r="D22" s="7">
        <v>45</v>
      </c>
      <c r="E22" s="7">
        <v>28</v>
      </c>
      <c r="F22" s="7">
        <f>B22+C22+D22+E22</f>
        <v>148</v>
      </c>
    </row>
    <row r="23" spans="1:6" s="5" customFormat="1" ht="14" x14ac:dyDescent="0.15">
      <c r="A23" s="6" t="s">
        <v>111</v>
      </c>
      <c r="B23" s="7">
        <v>34</v>
      </c>
      <c r="C23" s="7">
        <v>50</v>
      </c>
      <c r="D23" s="7">
        <v>46</v>
      </c>
      <c r="E23" s="7">
        <v>33</v>
      </c>
      <c r="F23" s="7">
        <f>B23+C23+D23+E23</f>
        <v>163</v>
      </c>
    </row>
    <row r="24" spans="1:6" s="5" customFormat="1" ht="14" x14ac:dyDescent="0.15">
      <c r="A24" s="6" t="s">
        <v>16</v>
      </c>
      <c r="B24" s="7">
        <v>70</v>
      </c>
      <c r="C24" s="7">
        <v>30</v>
      </c>
      <c r="D24" s="7">
        <v>49</v>
      </c>
      <c r="E24" s="7">
        <v>39</v>
      </c>
      <c r="F24" s="7">
        <f>B24+C24+D24+E24</f>
        <v>188</v>
      </c>
    </row>
    <row r="25" spans="1:6" s="5" customFormat="1" ht="14" x14ac:dyDescent="0.15">
      <c r="A25" s="6" t="s">
        <v>112</v>
      </c>
      <c r="B25" s="7">
        <v>39</v>
      </c>
      <c r="C25" s="7">
        <v>30</v>
      </c>
      <c r="D25" s="7">
        <v>53</v>
      </c>
      <c r="E25" s="7">
        <v>34</v>
      </c>
      <c r="F25" s="7">
        <f>B25+C25+D25+E25</f>
        <v>156</v>
      </c>
    </row>
    <row r="26" spans="1:6" s="5" customFormat="1" ht="14" x14ac:dyDescent="0.15">
      <c r="A26" s="6" t="s">
        <v>88</v>
      </c>
      <c r="B26" s="7">
        <v>77</v>
      </c>
      <c r="C26" s="9" t="s">
        <v>98</v>
      </c>
      <c r="D26" s="7">
        <v>48</v>
      </c>
      <c r="E26" s="9" t="s">
        <v>98</v>
      </c>
      <c r="F26" s="9" t="s">
        <v>98</v>
      </c>
    </row>
    <row r="27" spans="1:6" s="5" customFormat="1" ht="14" x14ac:dyDescent="0.15">
      <c r="A27" s="6" t="s">
        <v>113</v>
      </c>
      <c r="B27" s="7">
        <v>56</v>
      </c>
      <c r="C27" s="7">
        <v>50</v>
      </c>
      <c r="D27" s="7">
        <v>56</v>
      </c>
      <c r="E27" s="7">
        <v>43</v>
      </c>
      <c r="F27" s="7">
        <f>B27+C27+D27+E27</f>
        <v>205</v>
      </c>
    </row>
    <row r="28" spans="1:6" s="5" customFormat="1" ht="14" x14ac:dyDescent="0.15">
      <c r="A28" s="6" t="s">
        <v>17</v>
      </c>
      <c r="B28" s="7">
        <v>27</v>
      </c>
      <c r="C28" s="7">
        <v>30</v>
      </c>
      <c r="D28" s="7">
        <v>42</v>
      </c>
      <c r="E28" s="7">
        <v>41</v>
      </c>
      <c r="F28" s="7">
        <v>141</v>
      </c>
    </row>
    <row r="29" spans="1:6" s="5" customFormat="1" ht="14" x14ac:dyDescent="0.15">
      <c r="A29" s="6" t="s">
        <v>18</v>
      </c>
      <c r="B29" s="7">
        <v>11</v>
      </c>
      <c r="C29" s="7">
        <v>5</v>
      </c>
      <c r="D29" s="7">
        <v>34</v>
      </c>
      <c r="E29" s="7">
        <v>17</v>
      </c>
      <c r="F29" s="7">
        <f>B29+C29+D29+E29</f>
        <v>67</v>
      </c>
    </row>
    <row r="30" spans="1:6" s="5" customFormat="1" ht="14" x14ac:dyDescent="0.15">
      <c r="A30" s="6" t="s">
        <v>137</v>
      </c>
      <c r="B30" s="7">
        <v>26</v>
      </c>
      <c r="C30" s="7">
        <v>10</v>
      </c>
      <c r="D30" s="7">
        <v>31</v>
      </c>
      <c r="E30" s="7">
        <v>21</v>
      </c>
      <c r="F30" s="7">
        <f>B30+C30+D30+E30</f>
        <v>88</v>
      </c>
    </row>
    <row r="31" spans="1:6" s="5" customFormat="1" ht="14" x14ac:dyDescent="0.15">
      <c r="A31" s="6" t="s">
        <v>138</v>
      </c>
      <c r="B31" s="7">
        <v>16</v>
      </c>
      <c r="C31" s="7">
        <v>30</v>
      </c>
      <c r="D31" s="7">
        <v>39</v>
      </c>
      <c r="E31" s="7">
        <v>26</v>
      </c>
      <c r="F31" s="7">
        <f>B31+C31+D31+E31</f>
        <v>111</v>
      </c>
    </row>
    <row r="32" spans="1:6" s="5" customFormat="1" ht="14" x14ac:dyDescent="0.15">
      <c r="A32" s="6" t="s">
        <v>139</v>
      </c>
      <c r="B32" s="7">
        <v>91</v>
      </c>
      <c r="C32" s="7">
        <v>50</v>
      </c>
      <c r="D32" s="7">
        <v>61</v>
      </c>
      <c r="E32" s="7">
        <v>75</v>
      </c>
      <c r="F32" s="7">
        <f>B32+C32+D32+E32</f>
        <v>277</v>
      </c>
    </row>
    <row r="33" spans="1:6" s="5" customFormat="1" ht="14" x14ac:dyDescent="0.15">
      <c r="A33" s="6" t="s">
        <v>140</v>
      </c>
      <c r="B33" s="7">
        <v>69</v>
      </c>
      <c r="C33" s="9" t="s">
        <v>98</v>
      </c>
      <c r="D33" s="7">
        <v>38</v>
      </c>
      <c r="E33" s="7">
        <v>62</v>
      </c>
      <c r="F33" s="9" t="s">
        <v>98</v>
      </c>
    </row>
    <row r="34" spans="1:6" s="5" customFormat="1" ht="14" x14ac:dyDescent="0.15">
      <c r="A34" s="6" t="s">
        <v>114</v>
      </c>
      <c r="B34" s="7">
        <v>7</v>
      </c>
      <c r="C34" s="7">
        <v>5</v>
      </c>
      <c r="D34" s="7">
        <v>39</v>
      </c>
      <c r="E34" s="7">
        <v>24</v>
      </c>
      <c r="F34" s="11">
        <f>B34+C34+D34+E34</f>
        <v>75</v>
      </c>
    </row>
    <row r="35" spans="1:6" s="5" customFormat="1" ht="14" x14ac:dyDescent="0.15">
      <c r="A35" s="6" t="s">
        <v>19</v>
      </c>
      <c r="B35" s="7">
        <v>8</v>
      </c>
      <c r="C35" s="7">
        <v>30</v>
      </c>
      <c r="D35" s="7">
        <v>36</v>
      </c>
      <c r="E35" s="7">
        <v>21</v>
      </c>
      <c r="F35" s="7">
        <f>B35+C35+D35+E35</f>
        <v>95</v>
      </c>
    </row>
    <row r="36" spans="1:6" s="5" customFormat="1" ht="14" x14ac:dyDescent="0.15">
      <c r="A36" s="6" t="s">
        <v>20</v>
      </c>
      <c r="B36" s="7">
        <v>72</v>
      </c>
      <c r="C36" s="7">
        <v>50</v>
      </c>
      <c r="D36" s="7">
        <v>50</v>
      </c>
      <c r="E36" s="7">
        <v>63</v>
      </c>
      <c r="F36" s="7">
        <f>B36+C36+D36+E36</f>
        <v>235</v>
      </c>
    </row>
    <row r="37" spans="1:6" s="5" customFormat="1" ht="14" x14ac:dyDescent="0.15">
      <c r="A37" s="6" t="s">
        <v>142</v>
      </c>
      <c r="B37" s="7">
        <v>42</v>
      </c>
      <c r="C37" s="7">
        <v>10</v>
      </c>
      <c r="D37" s="7">
        <v>35</v>
      </c>
      <c r="E37" s="7">
        <v>43</v>
      </c>
      <c r="F37" s="7">
        <f>B37+C37+D37+E37</f>
        <v>130</v>
      </c>
    </row>
    <row r="38" spans="1:6" s="5" customFormat="1" ht="14" x14ac:dyDescent="0.15">
      <c r="A38" s="6" t="s">
        <v>21</v>
      </c>
      <c r="B38" s="7">
        <v>43</v>
      </c>
      <c r="C38" s="7">
        <v>10</v>
      </c>
      <c r="D38" s="7">
        <v>50</v>
      </c>
      <c r="E38" s="7">
        <v>39</v>
      </c>
      <c r="F38" s="7">
        <f>B38+C38+D38+E38</f>
        <v>142</v>
      </c>
    </row>
    <row r="39" spans="1:6" s="5" customFormat="1" ht="14" x14ac:dyDescent="0.15">
      <c r="A39" s="6" t="s">
        <v>144</v>
      </c>
      <c r="B39" s="7">
        <v>18</v>
      </c>
      <c r="C39" s="9" t="s">
        <v>98</v>
      </c>
      <c r="D39" s="7">
        <v>38</v>
      </c>
      <c r="E39" s="7">
        <v>21</v>
      </c>
      <c r="F39" s="9" t="s">
        <v>98</v>
      </c>
    </row>
    <row r="40" spans="1:6" s="5" customFormat="1" ht="14" x14ac:dyDescent="0.15">
      <c r="A40" s="6" t="s">
        <v>145</v>
      </c>
      <c r="B40" s="7">
        <v>18</v>
      </c>
      <c r="C40" s="7">
        <v>50</v>
      </c>
      <c r="D40" s="7">
        <v>42</v>
      </c>
      <c r="E40" s="7">
        <v>23</v>
      </c>
      <c r="F40" s="7">
        <f>B40+C40+D40+E40</f>
        <v>133</v>
      </c>
    </row>
    <row r="41" spans="1:6" s="5" customFormat="1" ht="14" x14ac:dyDescent="0.15">
      <c r="A41" s="6" t="s">
        <v>146</v>
      </c>
      <c r="B41" s="7">
        <v>7</v>
      </c>
      <c r="C41" s="7">
        <v>30</v>
      </c>
      <c r="D41" s="7">
        <v>40</v>
      </c>
      <c r="E41" s="7">
        <v>20</v>
      </c>
      <c r="F41" s="7">
        <f>B41+C41+D41+E41</f>
        <v>97</v>
      </c>
    </row>
    <row r="42" spans="1:6" s="5" customFormat="1" ht="14" x14ac:dyDescent="0.15">
      <c r="A42" s="6" t="s">
        <v>22</v>
      </c>
      <c r="B42" s="7">
        <v>71</v>
      </c>
      <c r="C42" s="7">
        <v>30</v>
      </c>
      <c r="D42" s="7">
        <v>56</v>
      </c>
      <c r="E42" s="7">
        <v>58</v>
      </c>
      <c r="F42" s="7">
        <f>B42+C42+D42+E42</f>
        <v>215</v>
      </c>
    </row>
    <row r="43" spans="1:6" s="5" customFormat="1" ht="14" x14ac:dyDescent="0.15">
      <c r="A43" s="6" t="s">
        <v>120</v>
      </c>
      <c r="B43" s="7">
        <v>37</v>
      </c>
      <c r="C43" s="7">
        <v>50</v>
      </c>
      <c r="D43" s="7">
        <v>43</v>
      </c>
      <c r="E43" s="7">
        <v>45</v>
      </c>
      <c r="F43" s="7">
        <f>B43+C43+D43+E43</f>
        <v>175</v>
      </c>
    </row>
    <row r="44" spans="1:6" s="5" customFormat="1" ht="14" x14ac:dyDescent="0.15">
      <c r="A44" s="6" t="s">
        <v>147</v>
      </c>
      <c r="B44" s="7">
        <v>67</v>
      </c>
      <c r="C44" s="7">
        <v>70</v>
      </c>
      <c r="D44" s="7">
        <v>62</v>
      </c>
      <c r="E44" s="7">
        <v>47</v>
      </c>
      <c r="F44" s="7">
        <f>B44+C44+D44+E44</f>
        <v>246</v>
      </c>
    </row>
    <row r="45" spans="1:6" s="5" customFormat="1" ht="14" x14ac:dyDescent="0.15">
      <c r="A45" s="6" t="s">
        <v>148</v>
      </c>
      <c r="B45" s="7">
        <v>33</v>
      </c>
      <c r="C45" s="9" t="s">
        <v>98</v>
      </c>
      <c r="D45" s="7">
        <v>53</v>
      </c>
      <c r="E45" s="7">
        <v>41</v>
      </c>
      <c r="F45" s="9" t="s">
        <v>98</v>
      </c>
    </row>
    <row r="46" spans="1:6" s="5" customFormat="1" ht="14" x14ac:dyDescent="0.15">
      <c r="A46" s="6" t="s">
        <v>115</v>
      </c>
      <c r="B46" s="7">
        <v>71</v>
      </c>
      <c r="C46" s="9" t="s">
        <v>98</v>
      </c>
      <c r="D46" s="7">
        <v>54</v>
      </c>
      <c r="E46" s="7">
        <v>56</v>
      </c>
      <c r="F46" s="9" t="s">
        <v>98</v>
      </c>
    </row>
    <row r="47" spans="1:6" s="5" customFormat="1" ht="14" x14ac:dyDescent="0.15">
      <c r="A47" s="6" t="s">
        <v>192</v>
      </c>
      <c r="B47" s="7">
        <v>83</v>
      </c>
      <c r="C47" s="7">
        <v>70</v>
      </c>
      <c r="D47" s="7">
        <v>66</v>
      </c>
      <c r="E47" s="7">
        <v>56</v>
      </c>
      <c r="F47" s="7">
        <f>B47+C47+D47+E47</f>
        <v>275</v>
      </c>
    </row>
    <row r="48" spans="1:6" s="5" customFormat="1" ht="14" x14ac:dyDescent="0.15">
      <c r="A48" s="6" t="s">
        <v>116</v>
      </c>
      <c r="B48" s="7">
        <v>95</v>
      </c>
      <c r="C48" s="7">
        <v>90</v>
      </c>
      <c r="D48" s="7">
        <v>68</v>
      </c>
      <c r="E48" s="7">
        <v>90</v>
      </c>
      <c r="F48" s="7">
        <f>B48+C48+D48+E48</f>
        <v>343</v>
      </c>
    </row>
    <row r="49" spans="1:6" s="5" customFormat="1" ht="14" x14ac:dyDescent="0.15">
      <c r="A49" s="6" t="s">
        <v>23</v>
      </c>
      <c r="B49" s="7">
        <v>20</v>
      </c>
      <c r="C49" s="7">
        <v>30</v>
      </c>
      <c r="D49" s="7">
        <v>32</v>
      </c>
      <c r="E49" s="7">
        <v>31</v>
      </c>
      <c r="F49" s="7">
        <f>B49+C49+D49+E49</f>
        <v>113</v>
      </c>
    </row>
    <row r="50" spans="1:6" s="5" customFormat="1" ht="14" x14ac:dyDescent="0.15">
      <c r="A50" s="6" t="s">
        <v>24</v>
      </c>
      <c r="B50" s="7">
        <v>72</v>
      </c>
      <c r="C50" s="9" t="s">
        <v>98</v>
      </c>
      <c r="D50" s="7">
        <v>49</v>
      </c>
      <c r="E50" s="7">
        <v>60</v>
      </c>
      <c r="F50" s="9" t="s">
        <v>98</v>
      </c>
    </row>
    <row r="51" spans="1:6" s="5" customFormat="1" ht="14" x14ac:dyDescent="0.15">
      <c r="A51" s="6" t="s">
        <v>117</v>
      </c>
      <c r="B51" s="7">
        <v>52</v>
      </c>
      <c r="C51" s="7">
        <v>70</v>
      </c>
      <c r="D51" s="7">
        <v>48</v>
      </c>
      <c r="E51" s="7">
        <v>36</v>
      </c>
      <c r="F51" s="7">
        <f>B51+C51+D51+E51</f>
        <v>206</v>
      </c>
    </row>
    <row r="52" spans="1:6" s="5" customFormat="1" ht="14" x14ac:dyDescent="0.15">
      <c r="A52" s="6" t="s">
        <v>25</v>
      </c>
      <c r="B52" s="7">
        <v>30</v>
      </c>
      <c r="C52" s="7">
        <v>10</v>
      </c>
      <c r="D52" s="7">
        <v>51</v>
      </c>
      <c r="E52" s="7">
        <v>32</v>
      </c>
      <c r="F52" s="7">
        <f>B52+C52+D52+E52</f>
        <v>123</v>
      </c>
    </row>
    <row r="53" spans="1:6" s="5" customFormat="1" ht="14" x14ac:dyDescent="0.15">
      <c r="A53" s="6" t="s">
        <v>118</v>
      </c>
      <c r="B53" s="7">
        <v>28</v>
      </c>
      <c r="C53" s="7">
        <v>10</v>
      </c>
      <c r="D53" s="7">
        <v>44</v>
      </c>
      <c r="E53" s="7">
        <v>30</v>
      </c>
      <c r="F53" s="7">
        <f>B53+C53+D53+E53</f>
        <v>112</v>
      </c>
    </row>
    <row r="54" spans="1:6" s="5" customFormat="1" ht="14" x14ac:dyDescent="0.15">
      <c r="A54" s="6" t="s">
        <v>26</v>
      </c>
      <c r="B54" s="7">
        <v>41</v>
      </c>
      <c r="C54" s="7">
        <v>30</v>
      </c>
      <c r="D54" s="7">
        <v>42</v>
      </c>
      <c r="E54" s="7">
        <v>30</v>
      </c>
      <c r="F54" s="7">
        <f>B54+C54+D54+E54</f>
        <v>143</v>
      </c>
    </row>
    <row r="55" spans="1:6" s="5" customFormat="1" ht="14" x14ac:dyDescent="0.15">
      <c r="A55" s="6" t="s">
        <v>119</v>
      </c>
      <c r="B55" s="7">
        <v>12</v>
      </c>
      <c r="C55" s="9" t="s">
        <v>98</v>
      </c>
      <c r="D55" s="7">
        <v>42</v>
      </c>
      <c r="E55" s="7">
        <v>13</v>
      </c>
      <c r="F55" s="9" t="s">
        <v>98</v>
      </c>
    </row>
    <row r="56" spans="1:6" s="5" customFormat="1" ht="14" x14ac:dyDescent="0.15">
      <c r="A56" s="6" t="s">
        <v>27</v>
      </c>
      <c r="B56" s="7">
        <v>5</v>
      </c>
      <c r="C56" s="7">
        <v>10</v>
      </c>
      <c r="D56" s="7">
        <v>29</v>
      </c>
      <c r="E56" s="7">
        <v>13</v>
      </c>
      <c r="F56" s="7">
        <f t="shared" ref="F56:F63" si="1">B56+C56+D56+E56</f>
        <v>57</v>
      </c>
    </row>
    <row r="57" spans="1:6" s="5" customFormat="1" ht="14" x14ac:dyDescent="0.15">
      <c r="A57" s="6" t="s">
        <v>121</v>
      </c>
      <c r="B57" s="7">
        <v>86</v>
      </c>
      <c r="C57" s="7">
        <v>70</v>
      </c>
      <c r="D57" s="7">
        <v>76</v>
      </c>
      <c r="E57" s="7">
        <v>76</v>
      </c>
      <c r="F57" s="7">
        <f t="shared" si="1"/>
        <v>308</v>
      </c>
    </row>
    <row r="58" spans="1:6" s="5" customFormat="1" ht="14" x14ac:dyDescent="0.15">
      <c r="A58" s="6" t="s">
        <v>122</v>
      </c>
      <c r="B58" s="7">
        <v>24</v>
      </c>
      <c r="C58" s="7">
        <v>10</v>
      </c>
      <c r="D58" s="7">
        <v>39</v>
      </c>
      <c r="E58" s="7">
        <v>27</v>
      </c>
      <c r="F58" s="7">
        <f t="shared" si="1"/>
        <v>100</v>
      </c>
    </row>
    <row r="59" spans="1:6" s="5" customFormat="1" ht="14" x14ac:dyDescent="0.15">
      <c r="A59" s="6" t="s">
        <v>123</v>
      </c>
      <c r="B59" s="7">
        <v>21</v>
      </c>
      <c r="C59" s="7">
        <v>30</v>
      </c>
      <c r="D59" s="7">
        <v>36</v>
      </c>
      <c r="E59" s="7">
        <v>37</v>
      </c>
      <c r="F59" s="7">
        <f t="shared" si="1"/>
        <v>124</v>
      </c>
    </row>
    <row r="60" spans="1:6" s="5" customFormat="1" ht="14" x14ac:dyDescent="0.15">
      <c r="A60" s="6" t="s">
        <v>28</v>
      </c>
      <c r="B60" s="7">
        <v>62</v>
      </c>
      <c r="C60" s="7">
        <v>30</v>
      </c>
      <c r="D60" s="7">
        <v>46</v>
      </c>
      <c r="E60" s="7">
        <v>55</v>
      </c>
      <c r="F60" s="7">
        <f t="shared" si="1"/>
        <v>193</v>
      </c>
    </row>
    <row r="61" spans="1:6" s="5" customFormat="1" ht="14" x14ac:dyDescent="0.15">
      <c r="A61" s="6" t="s">
        <v>29</v>
      </c>
      <c r="B61" s="7">
        <v>94</v>
      </c>
      <c r="C61" s="7">
        <v>70</v>
      </c>
      <c r="D61" s="7">
        <v>74</v>
      </c>
      <c r="E61" s="7">
        <v>88</v>
      </c>
      <c r="F61" s="7">
        <f t="shared" si="1"/>
        <v>326</v>
      </c>
    </row>
    <row r="62" spans="1:6" s="5" customFormat="1" ht="14" x14ac:dyDescent="0.15">
      <c r="A62" s="6" t="s">
        <v>125</v>
      </c>
      <c r="B62" s="7">
        <v>80</v>
      </c>
      <c r="C62" s="7">
        <v>70</v>
      </c>
      <c r="D62" s="7">
        <v>67</v>
      </c>
      <c r="E62" s="7">
        <v>67</v>
      </c>
      <c r="F62" s="7">
        <f t="shared" si="1"/>
        <v>284</v>
      </c>
    </row>
    <row r="63" spans="1:6" s="5" customFormat="1" ht="14" x14ac:dyDescent="0.15">
      <c r="A63" s="6" t="s">
        <v>30</v>
      </c>
      <c r="B63" s="7">
        <v>24</v>
      </c>
      <c r="C63" s="7">
        <v>50</v>
      </c>
      <c r="D63" s="7">
        <v>53</v>
      </c>
      <c r="E63" s="7">
        <v>27</v>
      </c>
      <c r="F63" s="7">
        <f t="shared" si="1"/>
        <v>154</v>
      </c>
    </row>
    <row r="64" spans="1:6" s="5" customFormat="1" ht="14" x14ac:dyDescent="0.15">
      <c r="A64" s="6" t="s">
        <v>90</v>
      </c>
      <c r="B64" s="7">
        <v>39</v>
      </c>
      <c r="C64" s="9" t="s">
        <v>98</v>
      </c>
      <c r="D64" s="7">
        <v>38</v>
      </c>
      <c r="E64" s="7">
        <v>38</v>
      </c>
      <c r="F64" s="9" t="s">
        <v>98</v>
      </c>
    </row>
    <row r="65" spans="1:6" s="5" customFormat="1" ht="14" x14ac:dyDescent="0.15">
      <c r="A65" s="6" t="s">
        <v>127</v>
      </c>
      <c r="B65" s="7">
        <v>61</v>
      </c>
      <c r="C65" s="7">
        <v>30</v>
      </c>
      <c r="D65" s="7">
        <v>47</v>
      </c>
      <c r="E65" s="7">
        <v>53</v>
      </c>
      <c r="F65" s="7">
        <f>B65+C65+D65+E65</f>
        <v>191</v>
      </c>
    </row>
    <row r="66" spans="1:6" s="5" customFormat="1" ht="14" x14ac:dyDescent="0.15">
      <c r="A66" s="6" t="s">
        <v>195</v>
      </c>
      <c r="B66" s="7">
        <v>88</v>
      </c>
      <c r="C66" s="7">
        <v>90</v>
      </c>
      <c r="D66" s="7">
        <v>75</v>
      </c>
      <c r="E66" s="7">
        <v>75</v>
      </c>
      <c r="F66" s="7">
        <f>B66+C66+D66+E66</f>
        <v>328</v>
      </c>
    </row>
    <row r="67" spans="1:6" s="5" customFormat="1" ht="14" x14ac:dyDescent="0.15">
      <c r="A67" s="6" t="s">
        <v>31</v>
      </c>
      <c r="B67" s="7">
        <v>50</v>
      </c>
      <c r="C67" s="7">
        <v>70</v>
      </c>
      <c r="D67" s="7">
        <v>37</v>
      </c>
      <c r="E67" s="7">
        <v>42</v>
      </c>
      <c r="F67" s="7">
        <f>B67+C67+D67+E67</f>
        <v>199</v>
      </c>
    </row>
    <row r="68" spans="1:6" s="5" customFormat="1" ht="14" x14ac:dyDescent="0.15">
      <c r="A68" s="6" t="s">
        <v>128</v>
      </c>
      <c r="B68" s="7">
        <v>63</v>
      </c>
      <c r="C68" s="7">
        <v>30</v>
      </c>
      <c r="D68" s="7">
        <v>67</v>
      </c>
      <c r="E68" s="7">
        <v>49</v>
      </c>
      <c r="F68" s="7">
        <f>B68+C68+D68+E68</f>
        <v>209</v>
      </c>
    </row>
    <row r="69" spans="1:6" s="5" customFormat="1" ht="14" x14ac:dyDescent="0.15">
      <c r="A69" s="6" t="s">
        <v>32</v>
      </c>
      <c r="B69" s="7">
        <v>68</v>
      </c>
      <c r="C69" s="9" t="s">
        <v>98</v>
      </c>
      <c r="D69" s="7">
        <v>46</v>
      </c>
      <c r="E69" s="7">
        <v>56</v>
      </c>
      <c r="F69" s="9" t="s">
        <v>98</v>
      </c>
    </row>
    <row r="70" spans="1:6" s="5" customFormat="1" ht="14" x14ac:dyDescent="0.15">
      <c r="A70" s="6" t="s">
        <v>33</v>
      </c>
      <c r="B70" s="7">
        <v>27</v>
      </c>
      <c r="C70" s="7">
        <v>10</v>
      </c>
      <c r="D70" s="7">
        <v>33</v>
      </c>
      <c r="E70" s="7">
        <v>25</v>
      </c>
      <c r="F70" s="7">
        <f>B70+C70+D70+E70</f>
        <v>95</v>
      </c>
    </row>
    <row r="71" spans="1:6" s="5" customFormat="1" ht="14" x14ac:dyDescent="0.15">
      <c r="A71" s="6" t="s">
        <v>34</v>
      </c>
      <c r="B71" s="7">
        <v>16</v>
      </c>
      <c r="C71" s="7">
        <v>30</v>
      </c>
      <c r="D71" s="7">
        <v>37</v>
      </c>
      <c r="E71" s="7">
        <v>28</v>
      </c>
      <c r="F71" s="7">
        <f>B71+C71+D71+E71</f>
        <v>111</v>
      </c>
    </row>
    <row r="72" spans="1:6" s="5" customFormat="1" ht="14" x14ac:dyDescent="0.15">
      <c r="A72" s="6" t="s">
        <v>35</v>
      </c>
      <c r="B72" s="7">
        <v>18</v>
      </c>
      <c r="C72" s="7">
        <v>30</v>
      </c>
      <c r="D72" s="7">
        <v>42</v>
      </c>
      <c r="E72" s="7">
        <v>21</v>
      </c>
      <c r="F72" s="9" t="s">
        <v>98</v>
      </c>
    </row>
    <row r="73" spans="1:6" s="5" customFormat="1" ht="14" x14ac:dyDescent="0.15">
      <c r="A73" s="6" t="s">
        <v>36</v>
      </c>
      <c r="B73" s="7">
        <v>41</v>
      </c>
      <c r="C73" s="9" t="s">
        <v>98</v>
      </c>
      <c r="D73" s="7">
        <v>49</v>
      </c>
      <c r="E73" s="7">
        <v>39</v>
      </c>
      <c r="F73" s="9" t="s">
        <v>98</v>
      </c>
    </row>
    <row r="74" spans="1:6" s="5" customFormat="1" ht="14" x14ac:dyDescent="0.15">
      <c r="A74" s="6" t="s">
        <v>37</v>
      </c>
      <c r="B74" s="7">
        <v>8</v>
      </c>
      <c r="C74" s="7">
        <v>5</v>
      </c>
      <c r="D74" s="7">
        <v>36</v>
      </c>
      <c r="E74" s="7">
        <v>16</v>
      </c>
      <c r="F74" s="7">
        <f>B74+C74+D74+E74</f>
        <v>65</v>
      </c>
    </row>
    <row r="75" spans="1:6" s="5" customFormat="1" ht="14" x14ac:dyDescent="0.15">
      <c r="A75" s="6" t="s">
        <v>38</v>
      </c>
      <c r="B75" s="12">
        <v>25</v>
      </c>
      <c r="C75" s="12">
        <v>10</v>
      </c>
      <c r="D75" s="7">
        <v>40</v>
      </c>
      <c r="E75" s="7">
        <v>22</v>
      </c>
      <c r="F75" s="7">
        <f>B75+C75+D75+E75</f>
        <v>97</v>
      </c>
    </row>
    <row r="76" spans="1:6" s="5" customFormat="1" ht="14" x14ac:dyDescent="0.15">
      <c r="A76" s="6" t="s">
        <v>129</v>
      </c>
      <c r="B76" s="7">
        <v>79</v>
      </c>
      <c r="C76" s="7">
        <v>10</v>
      </c>
      <c r="D76" s="9" t="s">
        <v>98</v>
      </c>
      <c r="E76" s="7">
        <v>74</v>
      </c>
      <c r="F76" s="9" t="s">
        <v>98</v>
      </c>
    </row>
    <row r="77" spans="1:6" s="5" customFormat="1" ht="14" x14ac:dyDescent="0.15">
      <c r="A77" s="6" t="s">
        <v>197</v>
      </c>
      <c r="B77" s="7">
        <v>62</v>
      </c>
      <c r="C77" s="7">
        <v>30</v>
      </c>
      <c r="D77" s="7">
        <v>60</v>
      </c>
      <c r="E77" s="7">
        <v>41</v>
      </c>
      <c r="F77" s="7">
        <f t="shared" ref="F77:F90" si="2">B77+C77+D77+E77</f>
        <v>193</v>
      </c>
    </row>
    <row r="78" spans="1:6" s="5" customFormat="1" ht="14" x14ac:dyDescent="0.15">
      <c r="A78" s="6" t="s">
        <v>133</v>
      </c>
      <c r="B78" s="7">
        <v>93</v>
      </c>
      <c r="C78" s="7">
        <v>90</v>
      </c>
      <c r="D78" s="7">
        <v>64</v>
      </c>
      <c r="E78" s="7">
        <v>77</v>
      </c>
      <c r="F78" s="7">
        <f t="shared" si="2"/>
        <v>324</v>
      </c>
    </row>
    <row r="79" spans="1:6" s="5" customFormat="1" ht="14" x14ac:dyDescent="0.15">
      <c r="A79" s="6" t="s">
        <v>130</v>
      </c>
      <c r="B79" s="7">
        <v>48</v>
      </c>
      <c r="C79" s="7">
        <v>10</v>
      </c>
      <c r="D79" s="7">
        <v>28</v>
      </c>
      <c r="E79" s="7">
        <v>38</v>
      </c>
      <c r="F79" s="7">
        <f t="shared" si="2"/>
        <v>124</v>
      </c>
    </row>
    <row r="80" spans="1:6" s="5" customFormat="1" ht="14" x14ac:dyDescent="0.15">
      <c r="A80" s="6" t="s">
        <v>131</v>
      </c>
      <c r="B80" s="7">
        <v>49</v>
      </c>
      <c r="C80" s="7">
        <v>30</v>
      </c>
      <c r="D80" s="7">
        <v>34</v>
      </c>
      <c r="E80" s="7">
        <v>37</v>
      </c>
      <c r="F80" s="7">
        <f t="shared" si="2"/>
        <v>150</v>
      </c>
    </row>
    <row r="81" spans="1:6" s="5" customFormat="1" ht="14" x14ac:dyDescent="0.15">
      <c r="A81" s="6" t="s">
        <v>89</v>
      </c>
      <c r="B81" s="7">
        <v>10</v>
      </c>
      <c r="C81" s="7">
        <v>10</v>
      </c>
      <c r="D81" s="7">
        <v>42</v>
      </c>
      <c r="E81" s="7">
        <v>23</v>
      </c>
      <c r="F81" s="7">
        <f t="shared" si="2"/>
        <v>85</v>
      </c>
    </row>
    <row r="82" spans="1:6" s="5" customFormat="1" ht="14" x14ac:dyDescent="0.15">
      <c r="A82" s="6" t="s">
        <v>39</v>
      </c>
      <c r="B82" s="7">
        <v>9</v>
      </c>
      <c r="C82" s="7">
        <v>10</v>
      </c>
      <c r="D82" s="7">
        <v>30</v>
      </c>
      <c r="E82" s="7">
        <v>26</v>
      </c>
      <c r="F82" s="7">
        <f t="shared" si="2"/>
        <v>75</v>
      </c>
    </row>
    <row r="83" spans="1:6" s="5" customFormat="1" ht="14" x14ac:dyDescent="0.15">
      <c r="A83" s="6" t="s">
        <v>132</v>
      </c>
      <c r="B83" s="7">
        <v>92</v>
      </c>
      <c r="C83" s="7">
        <v>90</v>
      </c>
      <c r="D83" s="7">
        <v>66</v>
      </c>
      <c r="E83" s="7">
        <v>77</v>
      </c>
      <c r="F83" s="7">
        <f t="shared" si="2"/>
        <v>325</v>
      </c>
    </row>
    <row r="84" spans="1:6" s="5" customFormat="1" ht="14" x14ac:dyDescent="0.15">
      <c r="A84" s="6" t="s">
        <v>40</v>
      </c>
      <c r="B84" s="7">
        <v>67</v>
      </c>
      <c r="C84" s="7">
        <v>30</v>
      </c>
      <c r="D84" s="7">
        <v>48.2</v>
      </c>
      <c r="E84" s="7">
        <v>64</v>
      </c>
      <c r="F84" s="7">
        <f t="shared" si="2"/>
        <v>209.2</v>
      </c>
    </row>
    <row r="85" spans="1:6" s="5" customFormat="1" ht="14" x14ac:dyDescent="0.15">
      <c r="A85" s="6" t="s">
        <v>134</v>
      </c>
      <c r="B85" s="7">
        <v>70</v>
      </c>
      <c r="C85" s="7">
        <v>70</v>
      </c>
      <c r="D85" s="7">
        <v>60</v>
      </c>
      <c r="E85" s="7">
        <v>54</v>
      </c>
      <c r="F85" s="7">
        <f t="shared" si="2"/>
        <v>254</v>
      </c>
    </row>
    <row r="86" spans="1:6" s="5" customFormat="1" ht="14" x14ac:dyDescent="0.15">
      <c r="A86" s="6" t="s">
        <v>41</v>
      </c>
      <c r="B86" s="7">
        <v>56</v>
      </c>
      <c r="C86" s="7">
        <v>50</v>
      </c>
      <c r="D86" s="7">
        <v>49</v>
      </c>
      <c r="E86" s="7">
        <v>44</v>
      </c>
      <c r="F86" s="7">
        <f t="shared" si="2"/>
        <v>199</v>
      </c>
    </row>
    <row r="87" spans="1:6" s="5" customFormat="1" ht="14" x14ac:dyDescent="0.15">
      <c r="A87" s="6" t="s">
        <v>3</v>
      </c>
      <c r="B87" s="7">
        <v>90</v>
      </c>
      <c r="C87" s="7">
        <v>70</v>
      </c>
      <c r="D87" s="7">
        <v>61</v>
      </c>
      <c r="E87" s="7">
        <v>71</v>
      </c>
      <c r="F87" s="7">
        <f t="shared" si="2"/>
        <v>292</v>
      </c>
    </row>
    <row r="88" spans="1:6" s="5" customFormat="1" ht="14" x14ac:dyDescent="0.15">
      <c r="A88" s="6" t="s">
        <v>136</v>
      </c>
      <c r="B88" s="7">
        <v>51</v>
      </c>
      <c r="C88" s="7">
        <v>10</v>
      </c>
      <c r="D88" s="7">
        <v>47</v>
      </c>
      <c r="E88" s="7">
        <v>49</v>
      </c>
      <c r="F88" s="7">
        <f t="shared" si="2"/>
        <v>157</v>
      </c>
    </row>
    <row r="89" spans="1:6" s="5" customFormat="1" ht="14" x14ac:dyDescent="0.15">
      <c r="A89" s="6" t="s">
        <v>141</v>
      </c>
      <c r="B89" s="7">
        <v>42</v>
      </c>
      <c r="C89" s="7">
        <v>10</v>
      </c>
      <c r="D89" s="7">
        <v>48</v>
      </c>
      <c r="E89" s="7">
        <v>40</v>
      </c>
      <c r="F89" s="7">
        <f t="shared" si="2"/>
        <v>140</v>
      </c>
    </row>
    <row r="90" spans="1:6" s="5" customFormat="1" ht="14" x14ac:dyDescent="0.15">
      <c r="A90" s="6" t="s">
        <v>42</v>
      </c>
      <c r="B90" s="7">
        <v>33</v>
      </c>
      <c r="C90" s="7">
        <v>30</v>
      </c>
      <c r="D90" s="7">
        <v>37</v>
      </c>
      <c r="E90" s="7">
        <v>32</v>
      </c>
      <c r="F90" s="7">
        <f t="shared" si="2"/>
        <v>132</v>
      </c>
    </row>
    <row r="91" spans="1:6" s="5" customFormat="1" ht="14" x14ac:dyDescent="0.15">
      <c r="A91" s="6" t="s">
        <v>43</v>
      </c>
      <c r="B91" s="7">
        <v>66</v>
      </c>
      <c r="C91" s="9" t="s">
        <v>98</v>
      </c>
      <c r="D91" s="7">
        <v>44</v>
      </c>
      <c r="E91" s="9" t="s">
        <v>98</v>
      </c>
      <c r="F91" s="9" t="s">
        <v>98</v>
      </c>
    </row>
    <row r="92" spans="1:6" s="5" customFormat="1" ht="14" x14ac:dyDescent="0.15">
      <c r="A92" s="6" t="s">
        <v>96</v>
      </c>
      <c r="B92" s="7">
        <v>43</v>
      </c>
      <c r="C92" s="9" t="s">
        <v>98</v>
      </c>
      <c r="D92" s="9" t="s">
        <v>98</v>
      </c>
      <c r="E92" s="7">
        <v>44</v>
      </c>
      <c r="F92" s="9" t="s">
        <v>98</v>
      </c>
    </row>
    <row r="93" spans="1:6" s="5" customFormat="1" ht="14" x14ac:dyDescent="0.15">
      <c r="A93" s="6" t="s">
        <v>44</v>
      </c>
      <c r="B93" s="7">
        <v>54</v>
      </c>
      <c r="C93" s="7">
        <v>10</v>
      </c>
      <c r="D93" s="7">
        <v>44</v>
      </c>
      <c r="E93" s="7">
        <v>46</v>
      </c>
      <c r="F93" s="7">
        <f t="shared" ref="F93:F99" si="3">B93+C93+D93+E93</f>
        <v>154</v>
      </c>
    </row>
    <row r="94" spans="1:6" s="5" customFormat="1" ht="14" x14ac:dyDescent="0.15">
      <c r="A94" s="6" t="s">
        <v>143</v>
      </c>
      <c r="B94" s="7">
        <v>21</v>
      </c>
      <c r="C94" s="7">
        <v>10</v>
      </c>
      <c r="D94" s="7">
        <v>43</v>
      </c>
      <c r="E94" s="7">
        <v>25</v>
      </c>
      <c r="F94" s="7">
        <f t="shared" si="3"/>
        <v>99</v>
      </c>
    </row>
    <row r="95" spans="1:6" s="5" customFormat="1" ht="14" x14ac:dyDescent="0.15">
      <c r="A95" s="6" t="s">
        <v>91</v>
      </c>
      <c r="B95" s="7">
        <v>28</v>
      </c>
      <c r="C95" s="7">
        <v>10</v>
      </c>
      <c r="D95" s="7">
        <v>26</v>
      </c>
      <c r="E95" s="7">
        <v>33</v>
      </c>
      <c r="F95" s="7">
        <f t="shared" si="3"/>
        <v>97</v>
      </c>
    </row>
    <row r="96" spans="1:6" s="5" customFormat="1" ht="14" x14ac:dyDescent="0.15">
      <c r="A96" s="6" t="s">
        <v>149</v>
      </c>
      <c r="B96" s="7">
        <v>77</v>
      </c>
      <c r="C96" s="7">
        <v>70</v>
      </c>
      <c r="D96" s="7">
        <v>60</v>
      </c>
      <c r="E96" s="7">
        <v>59</v>
      </c>
      <c r="F96" s="7">
        <f t="shared" si="3"/>
        <v>266</v>
      </c>
    </row>
    <row r="97" spans="1:6" s="5" customFormat="1" ht="14" x14ac:dyDescent="0.15">
      <c r="A97" s="6" t="s">
        <v>150</v>
      </c>
      <c r="B97" s="7">
        <v>14</v>
      </c>
      <c r="C97" s="7">
        <v>30</v>
      </c>
      <c r="D97" s="7">
        <v>40</v>
      </c>
      <c r="E97" s="7">
        <v>22</v>
      </c>
      <c r="F97" s="7">
        <f t="shared" si="3"/>
        <v>106</v>
      </c>
    </row>
    <row r="98" spans="1:6" s="5" customFormat="1" ht="14" x14ac:dyDescent="0.15">
      <c r="A98" s="6" t="s">
        <v>45</v>
      </c>
      <c r="B98" s="7">
        <v>33</v>
      </c>
      <c r="C98" s="7">
        <v>30</v>
      </c>
      <c r="D98" s="7">
        <v>37</v>
      </c>
      <c r="E98" s="7">
        <v>37</v>
      </c>
      <c r="F98" s="7">
        <f t="shared" si="3"/>
        <v>137</v>
      </c>
    </row>
    <row r="99" spans="1:6" s="5" customFormat="1" ht="14" x14ac:dyDescent="0.15">
      <c r="A99" s="6" t="s">
        <v>46</v>
      </c>
      <c r="B99" s="7">
        <v>26</v>
      </c>
      <c r="C99" s="7">
        <v>30</v>
      </c>
      <c r="D99" s="7">
        <v>34</v>
      </c>
      <c r="E99" s="7">
        <v>27</v>
      </c>
      <c r="F99" s="7">
        <f t="shared" si="3"/>
        <v>117</v>
      </c>
    </row>
    <row r="100" spans="1:6" s="5" customFormat="1" ht="14" x14ac:dyDescent="0.15">
      <c r="A100" s="6" t="s">
        <v>151</v>
      </c>
      <c r="B100" s="7">
        <v>5</v>
      </c>
      <c r="C100" s="7">
        <v>5</v>
      </c>
      <c r="D100" s="9" t="s">
        <v>98</v>
      </c>
      <c r="E100" s="7">
        <v>13</v>
      </c>
      <c r="F100" s="9" t="s">
        <v>98</v>
      </c>
    </row>
    <row r="101" spans="1:6" s="5" customFormat="1" ht="14" x14ac:dyDescent="0.15">
      <c r="A101" s="6" t="s">
        <v>47</v>
      </c>
      <c r="B101" s="7">
        <v>96</v>
      </c>
      <c r="C101" s="9" t="s">
        <v>98</v>
      </c>
      <c r="D101" s="9" t="s">
        <v>98</v>
      </c>
      <c r="E101" s="9" t="s">
        <v>98</v>
      </c>
      <c r="F101" s="9" t="s">
        <v>98</v>
      </c>
    </row>
    <row r="102" spans="1:6" s="5" customFormat="1" ht="14" x14ac:dyDescent="0.15">
      <c r="A102" s="6" t="s">
        <v>152</v>
      </c>
      <c r="B102" s="7">
        <v>81</v>
      </c>
      <c r="C102" s="7">
        <v>70</v>
      </c>
      <c r="D102" s="7">
        <v>64</v>
      </c>
      <c r="E102" s="7">
        <v>63</v>
      </c>
      <c r="F102" s="7">
        <f>B102+C102+D102+E102</f>
        <v>278</v>
      </c>
    </row>
    <row r="103" spans="1:6" s="5" customFormat="1" ht="14" x14ac:dyDescent="0.15">
      <c r="A103" s="6" t="s">
        <v>153</v>
      </c>
      <c r="B103" s="7">
        <v>96</v>
      </c>
      <c r="C103" s="9" t="s">
        <v>98</v>
      </c>
      <c r="D103" s="7">
        <v>75</v>
      </c>
      <c r="E103" s="7">
        <v>81</v>
      </c>
      <c r="F103" s="9" t="s">
        <v>98</v>
      </c>
    </row>
    <row r="104" spans="1:6" s="5" customFormat="1" ht="14" x14ac:dyDescent="0.15">
      <c r="A104" s="6" t="s">
        <v>154</v>
      </c>
      <c r="B104" s="7">
        <v>22</v>
      </c>
      <c r="C104" s="7">
        <v>30</v>
      </c>
      <c r="D104" s="7">
        <v>30</v>
      </c>
      <c r="E104" s="7">
        <v>26</v>
      </c>
      <c r="F104" s="7">
        <f>B104+C104+D104+E104</f>
        <v>108</v>
      </c>
    </row>
    <row r="105" spans="1:6" s="5" customFormat="1" ht="14" x14ac:dyDescent="0.15">
      <c r="A105" s="6" t="s">
        <v>48</v>
      </c>
      <c r="B105" s="7">
        <v>34</v>
      </c>
      <c r="C105" s="7">
        <v>70</v>
      </c>
      <c r="D105" s="7">
        <v>35</v>
      </c>
      <c r="E105" s="7">
        <v>34</v>
      </c>
      <c r="F105" s="7">
        <f>B105+C105+D105+E105</f>
        <v>173</v>
      </c>
    </row>
    <row r="106" spans="1:6" s="5" customFormat="1" ht="14" x14ac:dyDescent="0.15">
      <c r="A106" s="6" t="s">
        <v>4</v>
      </c>
      <c r="B106" s="7">
        <v>64</v>
      </c>
      <c r="C106" s="7">
        <v>10</v>
      </c>
      <c r="D106" s="7">
        <v>41</v>
      </c>
      <c r="E106" s="7">
        <v>50</v>
      </c>
      <c r="F106" s="7">
        <f>B106+C106+D106+E106</f>
        <v>165</v>
      </c>
    </row>
    <row r="107" spans="1:6" s="5" customFormat="1" ht="14" x14ac:dyDescent="0.15">
      <c r="A107" s="6" t="s">
        <v>155</v>
      </c>
      <c r="B107" s="7">
        <v>44</v>
      </c>
      <c r="C107" s="9" t="s">
        <v>98</v>
      </c>
      <c r="D107" s="7">
        <v>38</v>
      </c>
      <c r="E107" s="7">
        <v>38</v>
      </c>
      <c r="F107" s="9" t="s">
        <v>98</v>
      </c>
    </row>
    <row r="108" spans="1:6" s="5" customFormat="1" ht="14" x14ac:dyDescent="0.15">
      <c r="A108" s="6" t="s">
        <v>49</v>
      </c>
      <c r="B108" s="7">
        <v>17</v>
      </c>
      <c r="C108" s="7">
        <v>30</v>
      </c>
      <c r="D108" s="7">
        <v>35</v>
      </c>
      <c r="E108" s="7">
        <v>27</v>
      </c>
      <c r="F108" s="7">
        <f>B108+C108+D108+E108</f>
        <v>109</v>
      </c>
    </row>
    <row r="109" spans="1:6" s="5" customFormat="1" ht="14" x14ac:dyDescent="0.15">
      <c r="A109" s="6" t="s">
        <v>50</v>
      </c>
      <c r="B109" s="7">
        <v>71</v>
      </c>
      <c r="C109" s="9" t="s">
        <v>98</v>
      </c>
      <c r="D109" s="7">
        <v>69</v>
      </c>
      <c r="E109" s="7">
        <v>46</v>
      </c>
      <c r="F109" s="9" t="s">
        <v>98</v>
      </c>
    </row>
    <row r="110" spans="1:6" s="5" customFormat="1" ht="14" x14ac:dyDescent="0.15">
      <c r="A110" s="6" t="s">
        <v>157</v>
      </c>
      <c r="B110" s="7">
        <v>68</v>
      </c>
      <c r="C110" s="9" t="s">
        <v>98</v>
      </c>
      <c r="D110" s="7">
        <v>43</v>
      </c>
      <c r="E110" s="9" t="s">
        <v>98</v>
      </c>
      <c r="F110" s="9" t="s">
        <v>98</v>
      </c>
    </row>
    <row r="111" spans="1:6" s="5" customFormat="1" ht="14" x14ac:dyDescent="0.15">
      <c r="A111" s="6" t="s">
        <v>158</v>
      </c>
      <c r="B111" s="7">
        <v>24</v>
      </c>
      <c r="C111" s="7">
        <v>10</v>
      </c>
      <c r="D111" s="7">
        <v>35</v>
      </c>
      <c r="E111" s="7">
        <v>30</v>
      </c>
      <c r="F111" s="7">
        <f>B111+C111+D111+E111</f>
        <v>99</v>
      </c>
    </row>
    <row r="112" spans="1:6" s="5" customFormat="1" ht="14" x14ac:dyDescent="0.15">
      <c r="A112" s="6" t="s">
        <v>51</v>
      </c>
      <c r="B112" s="7">
        <v>74</v>
      </c>
      <c r="C112" s="7">
        <v>50</v>
      </c>
      <c r="D112" s="7">
        <v>47</v>
      </c>
      <c r="E112" s="7">
        <v>51</v>
      </c>
      <c r="F112" s="7">
        <f>B112+C112+D112+E112</f>
        <v>222</v>
      </c>
    </row>
    <row r="113" spans="1:6" s="5" customFormat="1" ht="14" x14ac:dyDescent="0.15">
      <c r="A113" s="6" t="s">
        <v>159</v>
      </c>
      <c r="B113" s="7">
        <v>33</v>
      </c>
      <c r="C113" s="7">
        <v>50</v>
      </c>
      <c r="D113" s="7">
        <v>44</v>
      </c>
      <c r="E113" s="7">
        <v>26</v>
      </c>
      <c r="F113" s="7">
        <f>B113+C113+D113+E113</f>
        <v>153</v>
      </c>
    </row>
    <row r="114" spans="1:6" s="5" customFormat="1" ht="14" x14ac:dyDescent="0.15">
      <c r="A114" s="6" t="s">
        <v>160</v>
      </c>
      <c r="B114" s="7">
        <v>69</v>
      </c>
      <c r="C114" s="9" t="s">
        <v>98</v>
      </c>
      <c r="D114" s="7">
        <v>41</v>
      </c>
      <c r="E114" s="9" t="s">
        <v>98</v>
      </c>
      <c r="F114" s="9" t="s">
        <v>98</v>
      </c>
    </row>
    <row r="115" spans="1:6" s="5" customFormat="1" ht="14" x14ac:dyDescent="0.15">
      <c r="A115" s="6" t="s">
        <v>162</v>
      </c>
      <c r="B115" s="7">
        <v>45</v>
      </c>
      <c r="C115" s="7">
        <v>70</v>
      </c>
      <c r="D115" s="7">
        <v>46</v>
      </c>
      <c r="E115" s="7">
        <v>43</v>
      </c>
      <c r="F115" s="7">
        <f>B115+C115+D115+E115</f>
        <v>204</v>
      </c>
    </row>
    <row r="116" spans="1:6" s="5" customFormat="1" ht="14" x14ac:dyDescent="0.15">
      <c r="A116" s="6" t="s">
        <v>52</v>
      </c>
      <c r="B116" s="7">
        <v>88</v>
      </c>
      <c r="C116" s="9" t="s">
        <v>98</v>
      </c>
      <c r="D116" s="9" t="s">
        <v>98</v>
      </c>
      <c r="E116" s="9" t="s">
        <v>98</v>
      </c>
      <c r="F116" s="9" t="s">
        <v>98</v>
      </c>
    </row>
    <row r="117" spans="1:6" s="5" customFormat="1" ht="14" x14ac:dyDescent="0.15">
      <c r="A117" s="6" t="s">
        <v>163</v>
      </c>
      <c r="B117" s="7">
        <v>47</v>
      </c>
      <c r="C117" s="9" t="s">
        <v>98</v>
      </c>
      <c r="D117" s="7">
        <v>37</v>
      </c>
      <c r="E117" s="7">
        <v>33</v>
      </c>
      <c r="F117" s="9" t="s">
        <v>98</v>
      </c>
    </row>
    <row r="118" spans="1:6" s="5" customFormat="1" ht="14" x14ac:dyDescent="0.15">
      <c r="A118" s="6" t="s">
        <v>53</v>
      </c>
      <c r="B118" s="7">
        <v>56</v>
      </c>
      <c r="C118" s="7">
        <v>50</v>
      </c>
      <c r="D118" s="7">
        <v>48</v>
      </c>
      <c r="E118" s="7">
        <v>46</v>
      </c>
      <c r="F118" s="7">
        <f>B118+C118+D118+E118</f>
        <v>200</v>
      </c>
    </row>
    <row r="119" spans="1:6" s="5" customFormat="1" ht="14" x14ac:dyDescent="0.15">
      <c r="A119" s="6" t="s">
        <v>156</v>
      </c>
      <c r="B119" s="7">
        <v>41</v>
      </c>
      <c r="C119" s="7">
        <v>50</v>
      </c>
      <c r="D119" s="7">
        <v>40</v>
      </c>
      <c r="E119" s="7">
        <v>37</v>
      </c>
      <c r="F119" s="7">
        <f>B119+C119+D119+E119</f>
        <v>168</v>
      </c>
    </row>
    <row r="120" spans="1:6" s="5" customFormat="1" ht="14" x14ac:dyDescent="0.15">
      <c r="A120" s="6" t="s">
        <v>161</v>
      </c>
      <c r="B120" s="7">
        <v>22</v>
      </c>
      <c r="C120" s="7">
        <v>50</v>
      </c>
      <c r="D120" s="7">
        <v>39</v>
      </c>
      <c r="E120" s="7">
        <v>25</v>
      </c>
      <c r="F120" s="7">
        <f>B120+C120+D120+E120</f>
        <v>136</v>
      </c>
    </row>
    <row r="121" spans="1:6" s="5" customFormat="1" ht="14" x14ac:dyDescent="0.15">
      <c r="A121" s="6" t="s">
        <v>5</v>
      </c>
      <c r="B121" s="7">
        <v>6</v>
      </c>
      <c r="C121" s="7">
        <v>5</v>
      </c>
      <c r="D121" s="7">
        <v>27</v>
      </c>
      <c r="E121" s="7">
        <v>16</v>
      </c>
      <c r="F121" s="7">
        <f>B121+C121+D121+E121</f>
        <v>54</v>
      </c>
    </row>
    <row r="122" spans="1:6" s="5" customFormat="1" ht="14" x14ac:dyDescent="0.15">
      <c r="A122" s="6" t="s">
        <v>54</v>
      </c>
      <c r="B122" s="7">
        <v>60</v>
      </c>
      <c r="C122" s="7">
        <v>50</v>
      </c>
      <c r="D122" s="7">
        <v>44</v>
      </c>
      <c r="E122" s="7">
        <v>49</v>
      </c>
      <c r="F122" s="7">
        <f>B122+C122+D122+E122</f>
        <v>203</v>
      </c>
    </row>
    <row r="123" spans="1:6" s="5" customFormat="1" ht="14" x14ac:dyDescent="0.15">
      <c r="A123" s="6" t="s">
        <v>55</v>
      </c>
      <c r="B123" s="7">
        <v>63</v>
      </c>
      <c r="C123" s="9" t="s">
        <v>98</v>
      </c>
      <c r="D123" s="9" t="s">
        <v>98</v>
      </c>
      <c r="E123" s="9" t="s">
        <v>98</v>
      </c>
      <c r="F123" s="9" t="s">
        <v>98</v>
      </c>
    </row>
    <row r="124" spans="1:6" s="5" customFormat="1" ht="14" x14ac:dyDescent="0.15">
      <c r="A124" s="6" t="s">
        <v>56</v>
      </c>
      <c r="B124" s="7">
        <v>34</v>
      </c>
      <c r="C124" s="7">
        <v>50</v>
      </c>
      <c r="D124" s="7">
        <v>33</v>
      </c>
      <c r="E124" s="7">
        <v>34</v>
      </c>
      <c r="F124" s="7">
        <f>B124+C124+D124+E124</f>
        <v>151</v>
      </c>
    </row>
    <row r="125" spans="1:6" s="5" customFormat="1" ht="14" x14ac:dyDescent="0.15">
      <c r="A125" s="6" t="s">
        <v>164</v>
      </c>
      <c r="B125" s="7">
        <v>91</v>
      </c>
      <c r="C125" s="7">
        <v>70</v>
      </c>
      <c r="D125" s="7">
        <v>62.6</v>
      </c>
      <c r="E125" s="7">
        <v>78</v>
      </c>
      <c r="F125" s="7">
        <f>B125+C125+D125+E125</f>
        <v>301.60000000000002</v>
      </c>
    </row>
    <row r="126" spans="1:6" s="5" customFormat="1" ht="14" x14ac:dyDescent="0.15">
      <c r="A126" s="6" t="s">
        <v>168</v>
      </c>
      <c r="B126" s="7">
        <v>97</v>
      </c>
      <c r="C126" s="7">
        <v>70</v>
      </c>
      <c r="D126" s="7">
        <v>67</v>
      </c>
      <c r="E126" s="7">
        <v>83</v>
      </c>
      <c r="F126" s="7">
        <f>B126+C126+D126+E126</f>
        <v>317</v>
      </c>
    </row>
    <row r="127" spans="1:6" s="5" customFormat="1" ht="14" x14ac:dyDescent="0.15">
      <c r="A127" s="6" t="s">
        <v>57</v>
      </c>
      <c r="B127" s="7">
        <v>17</v>
      </c>
      <c r="C127" s="9" t="s">
        <v>98</v>
      </c>
      <c r="D127" s="7">
        <v>47</v>
      </c>
      <c r="E127" s="7">
        <v>14</v>
      </c>
      <c r="F127" s="9" t="s">
        <v>98</v>
      </c>
    </row>
    <row r="128" spans="1:6" s="5" customFormat="1" ht="14" x14ac:dyDescent="0.15">
      <c r="A128" s="6" t="s">
        <v>58</v>
      </c>
      <c r="B128" s="7">
        <v>24</v>
      </c>
      <c r="C128" s="7">
        <v>30</v>
      </c>
      <c r="D128" s="7">
        <v>40</v>
      </c>
      <c r="E128" s="7">
        <v>34</v>
      </c>
      <c r="F128" s="7">
        <f>B128+C128+D128+E128</f>
        <v>128</v>
      </c>
    </row>
    <row r="129" spans="1:6" s="5" customFormat="1" ht="14" x14ac:dyDescent="0.15">
      <c r="A129" s="6" t="s">
        <v>59</v>
      </c>
      <c r="B129" s="7">
        <v>19</v>
      </c>
      <c r="C129" s="7">
        <v>10</v>
      </c>
      <c r="D129" s="7">
        <v>38</v>
      </c>
      <c r="E129" s="7">
        <v>26</v>
      </c>
      <c r="F129" s="7">
        <f>B129+C129+D129+E129</f>
        <v>93</v>
      </c>
    </row>
    <row r="130" spans="1:6" s="5" customFormat="1" ht="14" x14ac:dyDescent="0.15">
      <c r="A130" s="6" t="s">
        <v>165</v>
      </c>
      <c r="B130" s="7">
        <v>8</v>
      </c>
      <c r="C130" s="9" t="s">
        <v>98</v>
      </c>
      <c r="D130" s="9" t="s">
        <v>98</v>
      </c>
      <c r="E130" s="7">
        <v>15</v>
      </c>
      <c r="F130" s="9" t="s">
        <v>98</v>
      </c>
    </row>
    <row r="131" spans="1:6" s="5" customFormat="1" ht="14" x14ac:dyDescent="0.15">
      <c r="A131" s="6" t="s">
        <v>166</v>
      </c>
      <c r="B131" s="7">
        <v>51</v>
      </c>
      <c r="C131" s="7">
        <v>30</v>
      </c>
      <c r="D131" s="7">
        <v>50</v>
      </c>
      <c r="E131" s="7">
        <v>40</v>
      </c>
      <c r="F131" s="7">
        <f>B131+C131+D131+E131</f>
        <v>171</v>
      </c>
    </row>
    <row r="132" spans="1:6" s="5" customFormat="1" ht="14" x14ac:dyDescent="0.15">
      <c r="A132" s="6" t="s">
        <v>167</v>
      </c>
      <c r="B132" s="7">
        <v>94</v>
      </c>
      <c r="C132" s="7">
        <v>90</v>
      </c>
      <c r="D132" s="7">
        <v>70</v>
      </c>
      <c r="E132" s="7">
        <v>81</v>
      </c>
      <c r="F132" s="7">
        <f>B132+C132+D132+E132</f>
        <v>335</v>
      </c>
    </row>
    <row r="133" spans="1:6" s="5" customFormat="1" ht="14" x14ac:dyDescent="0.15">
      <c r="A133" s="6" t="s">
        <v>60</v>
      </c>
      <c r="B133" s="7">
        <v>58</v>
      </c>
      <c r="C133" s="7">
        <v>50</v>
      </c>
      <c r="D133" s="7">
        <v>51</v>
      </c>
      <c r="E133" s="7">
        <v>55</v>
      </c>
      <c r="F133" s="7">
        <f>B133+C133+D133+E133</f>
        <v>214</v>
      </c>
    </row>
    <row r="134" spans="1:6" s="5" customFormat="1" ht="14" x14ac:dyDescent="0.15">
      <c r="A134" s="6" t="s">
        <v>6</v>
      </c>
      <c r="B134" s="7">
        <v>20</v>
      </c>
      <c r="C134" s="7">
        <v>10</v>
      </c>
      <c r="D134" s="7">
        <v>26</v>
      </c>
      <c r="E134" s="7">
        <v>27</v>
      </c>
      <c r="F134" s="7">
        <f>B134+C134+D134+E134</f>
        <v>83</v>
      </c>
    </row>
    <row r="135" spans="1:6" s="5" customFormat="1" ht="14" x14ac:dyDescent="0.15">
      <c r="A135" s="6" t="s">
        <v>61</v>
      </c>
      <c r="B135" s="7">
        <v>76</v>
      </c>
      <c r="C135" s="9" t="s">
        <v>98</v>
      </c>
      <c r="D135" s="9" t="s">
        <v>98</v>
      </c>
      <c r="E135" s="9" t="s">
        <v>98</v>
      </c>
      <c r="F135" s="9" t="s">
        <v>98</v>
      </c>
    </row>
    <row r="136" spans="1:6" s="5" customFormat="1" ht="14" x14ac:dyDescent="0.15">
      <c r="A136" s="6" t="s">
        <v>62</v>
      </c>
      <c r="B136" s="7">
        <v>47</v>
      </c>
      <c r="C136" s="7">
        <v>30</v>
      </c>
      <c r="D136" s="7">
        <v>53</v>
      </c>
      <c r="E136" s="7">
        <v>33</v>
      </c>
      <c r="F136" s="7">
        <f>B136+C136+D136+E136</f>
        <v>163</v>
      </c>
    </row>
    <row r="137" spans="1:6" s="5" customFormat="1" ht="14" x14ac:dyDescent="0.15">
      <c r="A137" s="6" t="s">
        <v>169</v>
      </c>
      <c r="B137" s="7">
        <v>30</v>
      </c>
      <c r="C137" s="9" t="s">
        <v>98</v>
      </c>
      <c r="D137" s="7">
        <v>37</v>
      </c>
      <c r="E137" s="7">
        <v>31</v>
      </c>
      <c r="F137" s="9" t="s">
        <v>98</v>
      </c>
    </row>
    <row r="138" spans="1:6" s="5" customFormat="1" ht="14" x14ac:dyDescent="0.15">
      <c r="A138" s="6" t="s">
        <v>63</v>
      </c>
      <c r="B138" s="7">
        <v>38</v>
      </c>
      <c r="C138" s="7">
        <v>50</v>
      </c>
      <c r="D138" s="7">
        <v>40</v>
      </c>
      <c r="E138" s="7">
        <v>24</v>
      </c>
      <c r="F138" s="7">
        <f t="shared" ref="F138:F146" si="4">B138+C138+D138+E138</f>
        <v>152</v>
      </c>
    </row>
    <row r="139" spans="1:6" s="5" customFormat="1" ht="14" x14ac:dyDescent="0.15">
      <c r="A139" s="6" t="s">
        <v>64</v>
      </c>
      <c r="B139" s="7">
        <v>37</v>
      </c>
      <c r="C139" s="7">
        <v>30</v>
      </c>
      <c r="D139" s="7">
        <v>47</v>
      </c>
      <c r="E139" s="7">
        <v>31</v>
      </c>
      <c r="F139" s="7">
        <f t="shared" si="4"/>
        <v>145</v>
      </c>
    </row>
    <row r="140" spans="1:6" s="5" customFormat="1" ht="14" x14ac:dyDescent="0.15">
      <c r="A140" s="6" t="s">
        <v>124</v>
      </c>
      <c r="B140" s="7">
        <v>43</v>
      </c>
      <c r="C140" s="7">
        <v>10</v>
      </c>
      <c r="D140" s="7">
        <v>32</v>
      </c>
      <c r="E140" s="7">
        <v>33</v>
      </c>
      <c r="F140" s="7">
        <f t="shared" si="4"/>
        <v>118</v>
      </c>
    </row>
    <row r="141" spans="1:6" s="5" customFormat="1" ht="14" x14ac:dyDescent="0.15">
      <c r="A141" s="6" t="s">
        <v>170</v>
      </c>
      <c r="B141" s="7">
        <v>68</v>
      </c>
      <c r="C141" s="7">
        <v>50</v>
      </c>
      <c r="D141" s="7">
        <v>64</v>
      </c>
      <c r="E141" s="7">
        <v>53</v>
      </c>
      <c r="F141" s="7">
        <f t="shared" si="4"/>
        <v>235</v>
      </c>
    </row>
    <row r="142" spans="1:6" s="5" customFormat="1" ht="14" x14ac:dyDescent="0.15">
      <c r="A142" s="6" t="s">
        <v>65</v>
      </c>
      <c r="B142" s="7">
        <v>79</v>
      </c>
      <c r="C142" s="7">
        <v>70</v>
      </c>
      <c r="D142" s="7">
        <v>62</v>
      </c>
      <c r="E142" s="7">
        <v>57</v>
      </c>
      <c r="F142" s="7">
        <f t="shared" si="4"/>
        <v>268</v>
      </c>
    </row>
    <row r="143" spans="1:6" s="5" customFormat="1" ht="14" x14ac:dyDescent="0.15">
      <c r="A143" s="6" t="s">
        <v>66</v>
      </c>
      <c r="B143" s="7">
        <v>72</v>
      </c>
      <c r="C143" s="7">
        <v>10</v>
      </c>
      <c r="D143" s="7">
        <v>47</v>
      </c>
      <c r="E143" s="7">
        <v>59</v>
      </c>
      <c r="F143" s="7">
        <f t="shared" si="4"/>
        <v>188</v>
      </c>
    </row>
    <row r="144" spans="1:6" s="5" customFormat="1" ht="14" x14ac:dyDescent="0.15">
      <c r="A144" s="6" t="s">
        <v>171</v>
      </c>
      <c r="B144" s="7">
        <v>58</v>
      </c>
      <c r="C144" s="7">
        <v>50</v>
      </c>
      <c r="D144" s="7">
        <v>57</v>
      </c>
      <c r="E144" s="7">
        <v>46</v>
      </c>
      <c r="F144" s="7">
        <f t="shared" si="4"/>
        <v>211</v>
      </c>
    </row>
    <row r="145" spans="1:6" s="5" customFormat="1" ht="14" x14ac:dyDescent="0.15">
      <c r="A145" s="6" t="s">
        <v>172</v>
      </c>
      <c r="B145" s="7">
        <v>16</v>
      </c>
      <c r="C145" s="7">
        <v>10</v>
      </c>
      <c r="D145" s="7">
        <v>47</v>
      </c>
      <c r="E145" s="7">
        <v>22</v>
      </c>
      <c r="F145" s="7">
        <f t="shared" si="4"/>
        <v>95</v>
      </c>
    </row>
    <row r="146" spans="1:6" s="5" customFormat="1" ht="14" x14ac:dyDescent="0.15">
      <c r="A146" s="6" t="s">
        <v>67</v>
      </c>
      <c r="B146" s="7">
        <v>54</v>
      </c>
      <c r="C146" s="7">
        <v>50</v>
      </c>
      <c r="D146" s="7">
        <v>40</v>
      </c>
      <c r="E146" s="7">
        <v>57</v>
      </c>
      <c r="F146" s="7">
        <f t="shared" si="4"/>
        <v>201</v>
      </c>
    </row>
    <row r="147" spans="1:6" s="5" customFormat="1" ht="14" x14ac:dyDescent="0.15">
      <c r="A147" s="6" t="s">
        <v>173</v>
      </c>
      <c r="B147" s="7">
        <v>69</v>
      </c>
      <c r="C147" s="9" t="s">
        <v>98</v>
      </c>
      <c r="D147" s="9" t="s">
        <v>98</v>
      </c>
      <c r="E147" s="9" t="s">
        <v>98</v>
      </c>
      <c r="F147" s="9" t="s">
        <v>98</v>
      </c>
    </row>
    <row r="148" spans="1:6" s="5" customFormat="1" ht="14" x14ac:dyDescent="0.15">
      <c r="A148" s="6" t="s">
        <v>68</v>
      </c>
      <c r="B148" s="7">
        <v>70</v>
      </c>
      <c r="C148" s="9" t="s">
        <v>98</v>
      </c>
      <c r="D148" s="7">
        <v>51</v>
      </c>
      <c r="E148" s="7">
        <v>59</v>
      </c>
      <c r="F148" s="9" t="s">
        <v>98</v>
      </c>
    </row>
    <row r="149" spans="1:6" s="5" customFormat="1" ht="14" x14ac:dyDescent="0.15">
      <c r="A149" s="6" t="s">
        <v>174</v>
      </c>
      <c r="B149" s="7">
        <v>70</v>
      </c>
      <c r="C149" s="9" t="s">
        <v>98</v>
      </c>
      <c r="D149" s="7">
        <v>54</v>
      </c>
      <c r="E149" s="7">
        <v>63</v>
      </c>
      <c r="F149" s="9" t="s">
        <v>98</v>
      </c>
    </row>
    <row r="150" spans="1:6" s="5" customFormat="1" ht="14" x14ac:dyDescent="0.15">
      <c r="A150" s="6" t="s">
        <v>69</v>
      </c>
      <c r="B150" s="7">
        <v>73</v>
      </c>
      <c r="C150" s="9" t="s">
        <v>98</v>
      </c>
      <c r="D150" s="7">
        <v>47</v>
      </c>
      <c r="E150" s="9" t="s">
        <v>98</v>
      </c>
      <c r="F150" s="9" t="s">
        <v>98</v>
      </c>
    </row>
    <row r="151" spans="1:6" s="5" customFormat="1" ht="14" x14ac:dyDescent="0.15">
      <c r="A151" s="6" t="s">
        <v>70</v>
      </c>
      <c r="B151" s="7">
        <v>88</v>
      </c>
      <c r="C151" s="9" t="s">
        <v>98</v>
      </c>
      <c r="D151" s="9" t="s">
        <v>98</v>
      </c>
      <c r="E151" s="9" t="s">
        <v>98</v>
      </c>
      <c r="F151" s="9" t="s">
        <v>98</v>
      </c>
    </row>
    <row r="152" spans="1:6" s="5" customFormat="1" ht="14" x14ac:dyDescent="0.15">
      <c r="A152" s="6" t="s">
        <v>175</v>
      </c>
      <c r="B152" s="7">
        <v>40</v>
      </c>
      <c r="C152" s="9" t="s">
        <v>98</v>
      </c>
      <c r="D152" s="7">
        <v>36</v>
      </c>
      <c r="E152" s="7">
        <v>45</v>
      </c>
      <c r="F152" s="9" t="s">
        <v>98</v>
      </c>
    </row>
    <row r="153" spans="1:6" s="5" customFormat="1" ht="14" x14ac:dyDescent="0.15">
      <c r="A153" s="6" t="s">
        <v>176</v>
      </c>
      <c r="B153" s="7">
        <v>54</v>
      </c>
      <c r="C153" s="13">
        <v>10</v>
      </c>
      <c r="D153" s="7">
        <v>43</v>
      </c>
      <c r="E153" s="7">
        <v>59</v>
      </c>
      <c r="F153" s="7">
        <f>B153+C153+D153+E153</f>
        <v>166</v>
      </c>
    </row>
    <row r="154" spans="1:6" s="5" customFormat="1" ht="14" x14ac:dyDescent="0.15">
      <c r="A154" s="6" t="s">
        <v>71</v>
      </c>
      <c r="B154" s="7">
        <v>48</v>
      </c>
      <c r="C154" s="7">
        <v>30</v>
      </c>
      <c r="D154" s="7">
        <v>44</v>
      </c>
      <c r="E154" s="7">
        <v>45</v>
      </c>
      <c r="F154" s="7">
        <f>B154+C154+D154+E154</f>
        <v>167</v>
      </c>
    </row>
    <row r="155" spans="1:6" s="5" customFormat="1" ht="14" x14ac:dyDescent="0.15">
      <c r="A155" s="6" t="s">
        <v>178</v>
      </c>
      <c r="B155" s="7">
        <v>48</v>
      </c>
      <c r="C155" s="7">
        <v>30</v>
      </c>
      <c r="D155" s="7">
        <v>50</v>
      </c>
      <c r="E155" s="7">
        <v>35</v>
      </c>
      <c r="F155" s="7">
        <f>B155+C155+D155+E155</f>
        <v>163</v>
      </c>
    </row>
    <row r="156" spans="1:6" s="5" customFormat="1" ht="14" x14ac:dyDescent="0.15">
      <c r="A156" s="6" t="s">
        <v>179</v>
      </c>
      <c r="B156" s="7">
        <v>71</v>
      </c>
      <c r="C156" s="9" t="s">
        <v>98</v>
      </c>
      <c r="D156" s="7">
        <v>48</v>
      </c>
      <c r="E156" s="7">
        <v>72</v>
      </c>
      <c r="F156" s="9" t="s">
        <v>98</v>
      </c>
    </row>
    <row r="157" spans="1:6" s="5" customFormat="1" ht="14" x14ac:dyDescent="0.15">
      <c r="A157" s="6" t="s">
        <v>72</v>
      </c>
      <c r="B157" s="7">
        <v>26</v>
      </c>
      <c r="C157" s="7">
        <v>30</v>
      </c>
      <c r="D157" s="7">
        <v>40</v>
      </c>
      <c r="E157" s="7">
        <v>33</v>
      </c>
      <c r="F157" s="7">
        <f>B157+C157+D157+E157</f>
        <v>129</v>
      </c>
    </row>
    <row r="158" spans="1:6" s="5" customFormat="1" ht="14" x14ac:dyDescent="0.15">
      <c r="A158" s="6" t="s">
        <v>73</v>
      </c>
      <c r="B158" s="7">
        <v>90</v>
      </c>
      <c r="C158" s="7">
        <v>70</v>
      </c>
      <c r="D158" s="7">
        <v>53</v>
      </c>
      <c r="E158" s="7">
        <v>84</v>
      </c>
      <c r="F158" s="7">
        <f>B158+C158+D158+E158</f>
        <v>297</v>
      </c>
    </row>
    <row r="159" spans="1:6" s="5" customFormat="1" ht="14" x14ac:dyDescent="0.15">
      <c r="A159" s="6" t="s">
        <v>180</v>
      </c>
      <c r="B159" s="7">
        <v>67</v>
      </c>
      <c r="C159" s="7">
        <v>70</v>
      </c>
      <c r="D159" s="7">
        <v>65</v>
      </c>
      <c r="E159" s="7">
        <v>49</v>
      </c>
      <c r="F159" s="7">
        <f>B159+C159+D159+E159</f>
        <v>251</v>
      </c>
    </row>
    <row r="160" spans="1:6" s="5" customFormat="1" ht="14" x14ac:dyDescent="0.15">
      <c r="A160" s="6" t="s">
        <v>181</v>
      </c>
      <c r="B160" s="7">
        <v>79</v>
      </c>
      <c r="C160" s="9" t="s">
        <v>98</v>
      </c>
      <c r="D160" s="7">
        <v>62</v>
      </c>
      <c r="E160" s="7">
        <v>60</v>
      </c>
      <c r="F160" s="9" t="s">
        <v>98</v>
      </c>
    </row>
    <row r="161" spans="1:6" s="5" customFormat="1" ht="14" x14ac:dyDescent="0.15">
      <c r="A161" s="6" t="s">
        <v>182</v>
      </c>
      <c r="B161" s="7">
        <v>43</v>
      </c>
      <c r="C161" s="9" t="s">
        <v>98</v>
      </c>
      <c r="D161" s="7">
        <v>42</v>
      </c>
      <c r="E161" s="7">
        <v>43</v>
      </c>
      <c r="F161" s="9" t="s">
        <v>98</v>
      </c>
    </row>
    <row r="162" spans="1:6" s="5" customFormat="1" ht="14" x14ac:dyDescent="0.15">
      <c r="A162" s="6" t="s">
        <v>74</v>
      </c>
      <c r="B162" s="7">
        <v>2</v>
      </c>
      <c r="C162" s="7">
        <v>5</v>
      </c>
      <c r="D162" s="9" t="s">
        <v>98</v>
      </c>
      <c r="E162" s="7">
        <v>9</v>
      </c>
      <c r="F162" s="9" t="s">
        <v>98</v>
      </c>
    </row>
    <row r="163" spans="1:6" s="5" customFormat="1" ht="14" x14ac:dyDescent="0.15">
      <c r="A163" s="6" t="s">
        <v>187</v>
      </c>
      <c r="B163" s="7">
        <v>46</v>
      </c>
      <c r="C163" s="7">
        <v>50</v>
      </c>
      <c r="D163" s="7">
        <v>43</v>
      </c>
      <c r="E163" s="7">
        <v>41</v>
      </c>
      <c r="F163" s="7">
        <f>B163+C163+D163+E163</f>
        <v>180</v>
      </c>
    </row>
    <row r="164" spans="1:6" s="5" customFormat="1" ht="14" x14ac:dyDescent="0.15">
      <c r="A164" s="6" t="s">
        <v>188</v>
      </c>
      <c r="B164" s="7">
        <v>80</v>
      </c>
      <c r="C164" s="7">
        <v>10</v>
      </c>
      <c r="D164" s="7">
        <v>51</v>
      </c>
      <c r="E164" s="7">
        <v>64</v>
      </c>
      <c r="F164" s="7">
        <f>B164+C164+D164+E164</f>
        <v>205</v>
      </c>
    </row>
    <row r="165" spans="1:6" s="5" customFormat="1" ht="14" x14ac:dyDescent="0.15">
      <c r="A165" s="6" t="s">
        <v>189</v>
      </c>
      <c r="B165" s="7">
        <v>1</v>
      </c>
      <c r="C165" s="7">
        <v>5</v>
      </c>
      <c r="D165" s="9" t="s">
        <v>98</v>
      </c>
      <c r="E165" s="7">
        <v>8</v>
      </c>
      <c r="F165" s="9" t="s">
        <v>98</v>
      </c>
    </row>
    <row r="166" spans="1:6" s="5" customFormat="1" ht="14" x14ac:dyDescent="0.15">
      <c r="A166" s="6" t="s">
        <v>183</v>
      </c>
      <c r="B166" s="7">
        <v>74</v>
      </c>
      <c r="C166" s="7">
        <v>70</v>
      </c>
      <c r="D166" s="7">
        <v>64</v>
      </c>
      <c r="E166" s="7">
        <v>56</v>
      </c>
      <c r="F166" s="7">
        <f>B166+C166+D166+E166</f>
        <v>264</v>
      </c>
    </row>
    <row r="167" spans="1:6" s="5" customFormat="1" ht="14" x14ac:dyDescent="0.15">
      <c r="A167" s="6" t="s">
        <v>75</v>
      </c>
      <c r="B167" s="7">
        <v>38</v>
      </c>
      <c r="C167" s="7">
        <v>30</v>
      </c>
      <c r="D167" s="7">
        <v>39</v>
      </c>
      <c r="E167" s="7">
        <v>32</v>
      </c>
      <c r="F167" s="7">
        <f>B167+C167+D167+E167</f>
        <v>139</v>
      </c>
    </row>
    <row r="168" spans="1:6" s="5" customFormat="1" ht="14" x14ac:dyDescent="0.15">
      <c r="A168" s="6" t="s">
        <v>76</v>
      </c>
      <c r="B168" s="7">
        <v>4</v>
      </c>
      <c r="C168" s="7">
        <v>5</v>
      </c>
      <c r="D168" s="7">
        <v>31</v>
      </c>
      <c r="E168" s="7">
        <v>15</v>
      </c>
      <c r="F168" s="7">
        <f>B168+C168+D168+E168</f>
        <v>55</v>
      </c>
    </row>
    <row r="169" spans="1:6" s="5" customFormat="1" ht="14" x14ac:dyDescent="0.15">
      <c r="A169" s="6" t="s">
        <v>186</v>
      </c>
      <c r="B169" s="7">
        <v>41</v>
      </c>
      <c r="C169" s="9" t="s">
        <v>98</v>
      </c>
      <c r="D169" s="7">
        <v>57</v>
      </c>
      <c r="E169" s="7">
        <v>40</v>
      </c>
      <c r="F169" s="9" t="s">
        <v>98</v>
      </c>
    </row>
    <row r="170" spans="1:6" s="5" customFormat="1" ht="14" x14ac:dyDescent="0.15">
      <c r="A170" s="6" t="s">
        <v>185</v>
      </c>
      <c r="B170" s="7">
        <v>92</v>
      </c>
      <c r="C170" s="7">
        <v>90</v>
      </c>
      <c r="D170" s="7">
        <v>70</v>
      </c>
      <c r="E170" s="7">
        <v>80</v>
      </c>
      <c r="F170" s="7">
        <f>B170+C170+D170+E170</f>
        <v>332</v>
      </c>
    </row>
    <row r="171" spans="1:6" s="5" customFormat="1" ht="14" x14ac:dyDescent="0.15">
      <c r="A171" s="6" t="s">
        <v>177</v>
      </c>
      <c r="B171" s="7">
        <v>96</v>
      </c>
      <c r="C171" s="7">
        <v>50</v>
      </c>
      <c r="D171" s="7">
        <v>68</v>
      </c>
      <c r="E171" s="7">
        <v>81</v>
      </c>
      <c r="F171" s="7">
        <f>B171+C171+D171+E171</f>
        <v>295</v>
      </c>
    </row>
    <row r="172" spans="1:6" s="5" customFormat="1" ht="14" x14ac:dyDescent="0.15">
      <c r="A172" s="6" t="s">
        <v>190</v>
      </c>
      <c r="B172" s="7">
        <v>2</v>
      </c>
      <c r="C172" s="7">
        <v>5</v>
      </c>
      <c r="D172" s="9" t="s">
        <v>98</v>
      </c>
      <c r="E172" s="7">
        <v>12</v>
      </c>
      <c r="F172" s="9" t="s">
        <v>98</v>
      </c>
    </row>
    <row r="173" spans="1:6" s="5" customFormat="1" ht="14" x14ac:dyDescent="0.15">
      <c r="A173" s="6" t="s">
        <v>95</v>
      </c>
      <c r="B173" s="7">
        <v>85</v>
      </c>
      <c r="C173" s="7">
        <v>70</v>
      </c>
      <c r="D173" s="7">
        <v>50</v>
      </c>
      <c r="E173" s="7">
        <v>67</v>
      </c>
      <c r="F173" s="7">
        <f>B173+C173+D173+E173</f>
        <v>272</v>
      </c>
    </row>
    <row r="174" spans="1:6" s="5" customFormat="1" ht="14" x14ac:dyDescent="0.15">
      <c r="A174" s="6" t="s">
        <v>191</v>
      </c>
      <c r="B174" s="7">
        <v>14</v>
      </c>
      <c r="C174" s="9" t="s">
        <v>98</v>
      </c>
      <c r="D174" s="7">
        <v>32</v>
      </c>
      <c r="E174" s="7">
        <v>19</v>
      </c>
      <c r="F174" s="9" t="s">
        <v>98</v>
      </c>
    </row>
    <row r="175" spans="1:6" s="5" customFormat="1" ht="14" x14ac:dyDescent="0.15">
      <c r="A175" s="6" t="s">
        <v>92</v>
      </c>
      <c r="B175" s="7">
        <v>37</v>
      </c>
      <c r="C175" s="7">
        <v>30</v>
      </c>
      <c r="D175" s="7">
        <v>44</v>
      </c>
      <c r="E175" s="7">
        <v>41</v>
      </c>
      <c r="F175" s="7">
        <f>B175+C175+D175+E175</f>
        <v>152</v>
      </c>
    </row>
    <row r="176" spans="1:6" s="5" customFormat="1" ht="14" x14ac:dyDescent="0.15">
      <c r="A176" s="6" t="s">
        <v>7</v>
      </c>
      <c r="B176" s="7">
        <v>47</v>
      </c>
      <c r="C176" s="7">
        <v>10</v>
      </c>
      <c r="D176" s="7">
        <v>46</v>
      </c>
      <c r="E176" s="7">
        <v>34</v>
      </c>
      <c r="F176" s="7">
        <f>B176+C176+D176+E176</f>
        <v>137</v>
      </c>
    </row>
    <row r="177" spans="1:6" s="5" customFormat="1" ht="14" x14ac:dyDescent="0.15">
      <c r="A177" s="6" t="s">
        <v>200</v>
      </c>
      <c r="B177" s="7">
        <v>40</v>
      </c>
      <c r="C177" s="9" t="s">
        <v>98</v>
      </c>
      <c r="D177" s="7">
        <v>50</v>
      </c>
      <c r="E177" s="7">
        <v>44</v>
      </c>
      <c r="F177" s="9" t="s">
        <v>98</v>
      </c>
    </row>
    <row r="178" spans="1:6" s="5" customFormat="1" ht="14" x14ac:dyDescent="0.15">
      <c r="A178" s="6" t="s">
        <v>77</v>
      </c>
      <c r="B178" s="7">
        <v>28</v>
      </c>
      <c r="C178" s="7">
        <v>50</v>
      </c>
      <c r="D178" s="7">
        <v>36</v>
      </c>
      <c r="E178" s="7">
        <v>32</v>
      </c>
      <c r="F178" s="7">
        <f>B178+C178+D178+E178</f>
        <v>146</v>
      </c>
    </row>
    <row r="179" spans="1:6" s="5" customFormat="1" ht="14" x14ac:dyDescent="0.15">
      <c r="A179" s="6" t="s">
        <v>78</v>
      </c>
      <c r="B179" s="7">
        <v>60</v>
      </c>
      <c r="C179" s="9" t="s">
        <v>98</v>
      </c>
      <c r="D179" s="7">
        <v>40</v>
      </c>
      <c r="E179" s="9" t="s">
        <v>98</v>
      </c>
      <c r="F179" s="9" t="s">
        <v>98</v>
      </c>
    </row>
    <row r="180" spans="1:6" s="5" customFormat="1" ht="14" x14ac:dyDescent="0.15">
      <c r="A180" s="6" t="s">
        <v>193</v>
      </c>
      <c r="B180" s="7">
        <v>51</v>
      </c>
      <c r="C180" s="7">
        <v>30</v>
      </c>
      <c r="D180" s="7">
        <v>53</v>
      </c>
      <c r="E180" s="7">
        <v>41</v>
      </c>
      <c r="F180" s="7">
        <f>B180+C180+D180+E180</f>
        <v>175</v>
      </c>
    </row>
    <row r="181" spans="1:6" s="5" customFormat="1" ht="14" x14ac:dyDescent="0.15">
      <c r="A181" s="6" t="s">
        <v>194</v>
      </c>
      <c r="B181" s="7">
        <v>37</v>
      </c>
      <c r="C181" s="7">
        <v>10</v>
      </c>
      <c r="D181" s="7">
        <v>45</v>
      </c>
      <c r="E181" s="7">
        <v>39</v>
      </c>
      <c r="F181" s="7">
        <f>B181+C181+D181+E181</f>
        <v>131</v>
      </c>
    </row>
    <row r="182" spans="1:6" s="5" customFormat="1" ht="14" x14ac:dyDescent="0.15">
      <c r="A182" s="6" t="s">
        <v>203</v>
      </c>
      <c r="B182" s="7">
        <v>32</v>
      </c>
      <c r="C182" s="7">
        <v>10</v>
      </c>
      <c r="D182" s="7">
        <v>37</v>
      </c>
      <c r="E182" s="7">
        <v>34</v>
      </c>
      <c r="F182" s="7">
        <f>B182+C182+D182+E182</f>
        <v>113</v>
      </c>
    </row>
    <row r="183" spans="1:6" s="5" customFormat="1" ht="14" x14ac:dyDescent="0.15">
      <c r="A183" s="6" t="s">
        <v>79</v>
      </c>
      <c r="B183" s="7">
        <v>12</v>
      </c>
      <c r="C183" s="9" t="s">
        <v>98</v>
      </c>
      <c r="D183" s="7">
        <v>41</v>
      </c>
      <c r="E183" s="7">
        <v>17</v>
      </c>
      <c r="F183" s="9" t="s">
        <v>98</v>
      </c>
    </row>
    <row r="184" spans="1:6" s="5" customFormat="1" ht="14" x14ac:dyDescent="0.15">
      <c r="A184" s="6" t="s">
        <v>80</v>
      </c>
      <c r="B184" s="7">
        <v>70</v>
      </c>
      <c r="C184" s="9" t="s">
        <v>98</v>
      </c>
      <c r="D184" s="9" t="s">
        <v>98</v>
      </c>
      <c r="E184" s="9" t="s">
        <v>98</v>
      </c>
      <c r="F184" s="9" t="s">
        <v>98</v>
      </c>
    </row>
    <row r="185" spans="1:6" s="5" customFormat="1" ht="14" x14ac:dyDescent="0.15">
      <c r="A185" s="6" t="s">
        <v>81</v>
      </c>
      <c r="B185" s="7">
        <v>27</v>
      </c>
      <c r="C185" s="7">
        <v>30</v>
      </c>
      <c r="D185" s="7">
        <v>35.799999999999997</v>
      </c>
      <c r="E185" s="7">
        <v>26</v>
      </c>
      <c r="F185" s="7">
        <f t="shared" ref="F185:F190" si="5">B185+C185+D185+E185</f>
        <v>118.8</v>
      </c>
    </row>
    <row r="186" spans="1:6" s="5" customFormat="1" ht="14" x14ac:dyDescent="0.15">
      <c r="A186" s="6" t="s">
        <v>196</v>
      </c>
      <c r="B186" s="7">
        <v>30</v>
      </c>
      <c r="C186" s="7">
        <v>10</v>
      </c>
      <c r="D186" s="7">
        <v>55</v>
      </c>
      <c r="E186" s="7">
        <v>35</v>
      </c>
      <c r="F186" s="7">
        <f t="shared" si="5"/>
        <v>130</v>
      </c>
    </row>
    <row r="187" spans="1:6" s="5" customFormat="1" ht="14" x14ac:dyDescent="0.15">
      <c r="A187" s="6" t="s">
        <v>126</v>
      </c>
      <c r="B187" s="7">
        <v>71</v>
      </c>
      <c r="C187" s="7">
        <v>10</v>
      </c>
      <c r="D187" s="7">
        <v>52.4</v>
      </c>
      <c r="E187" s="7">
        <v>68</v>
      </c>
      <c r="F187" s="7">
        <f t="shared" si="5"/>
        <v>201.4</v>
      </c>
    </row>
    <row r="188" spans="1:6" s="5" customFormat="1" ht="14" x14ac:dyDescent="0.15">
      <c r="A188" s="6" t="s">
        <v>184</v>
      </c>
      <c r="B188" s="7">
        <v>85</v>
      </c>
      <c r="C188" s="7">
        <v>30</v>
      </c>
      <c r="D188" s="7">
        <v>73</v>
      </c>
      <c r="E188" s="7">
        <v>71</v>
      </c>
      <c r="F188" s="7">
        <f t="shared" si="5"/>
        <v>259</v>
      </c>
    </row>
    <row r="189" spans="1:6" s="5" customFormat="1" ht="14" x14ac:dyDescent="0.15">
      <c r="A189" s="6" t="s">
        <v>198</v>
      </c>
      <c r="B189" s="7">
        <v>79</v>
      </c>
      <c r="C189" s="7">
        <v>30</v>
      </c>
      <c r="D189" s="7">
        <v>57</v>
      </c>
      <c r="E189" s="7">
        <v>65</v>
      </c>
      <c r="F189" s="7">
        <f t="shared" si="5"/>
        <v>231</v>
      </c>
    </row>
    <row r="190" spans="1:6" s="5" customFormat="1" ht="14" x14ac:dyDescent="0.15">
      <c r="A190" s="6" t="s">
        <v>82</v>
      </c>
      <c r="B190" s="7">
        <v>83</v>
      </c>
      <c r="C190" s="7">
        <v>70</v>
      </c>
      <c r="D190" s="7">
        <v>44</v>
      </c>
      <c r="E190" s="7">
        <v>76</v>
      </c>
      <c r="F190" s="7">
        <f t="shared" si="5"/>
        <v>273</v>
      </c>
    </row>
    <row r="191" spans="1:6" s="5" customFormat="1" ht="14" x14ac:dyDescent="0.15">
      <c r="A191" s="6" t="s">
        <v>83</v>
      </c>
      <c r="B191" s="7">
        <v>28</v>
      </c>
      <c r="C191" s="9" t="s">
        <v>98</v>
      </c>
      <c r="D191" s="7">
        <v>43</v>
      </c>
      <c r="E191" s="7">
        <v>32</v>
      </c>
      <c r="F191" s="9" t="s">
        <v>98</v>
      </c>
    </row>
    <row r="192" spans="1:6" s="5" customFormat="1" ht="14" x14ac:dyDescent="0.15">
      <c r="A192" s="6" t="s">
        <v>84</v>
      </c>
      <c r="B192" s="7">
        <v>56</v>
      </c>
      <c r="C192" s="9" t="s">
        <v>98</v>
      </c>
      <c r="D192" s="7">
        <v>45</v>
      </c>
      <c r="E192" s="7">
        <v>50</v>
      </c>
      <c r="F192" s="9" t="s">
        <v>98</v>
      </c>
    </row>
    <row r="193" spans="1:6" s="5" customFormat="1" ht="14" x14ac:dyDescent="0.15">
      <c r="A193" s="6" t="s">
        <v>93</v>
      </c>
      <c r="B193" s="7">
        <v>5</v>
      </c>
      <c r="C193" s="7">
        <v>10</v>
      </c>
      <c r="D193" s="7">
        <v>53</v>
      </c>
      <c r="E193" s="7">
        <v>10</v>
      </c>
      <c r="F193" s="7">
        <f>B193+C193+D193+E193</f>
        <v>78</v>
      </c>
    </row>
    <row r="194" spans="1:6" s="5" customFormat="1" ht="14" x14ac:dyDescent="0.15">
      <c r="A194" s="6" t="s">
        <v>94</v>
      </c>
      <c r="B194" s="7">
        <v>41</v>
      </c>
      <c r="C194" s="7">
        <v>30</v>
      </c>
      <c r="D194" s="7">
        <v>25</v>
      </c>
      <c r="E194" s="7">
        <v>40</v>
      </c>
      <c r="F194" s="7">
        <f>B194+C194+D194+E194</f>
        <v>136</v>
      </c>
    </row>
    <row r="195" spans="1:6" s="5" customFormat="1" ht="14" x14ac:dyDescent="0.15">
      <c r="A195" s="6" t="s">
        <v>135</v>
      </c>
      <c r="B195" s="7">
        <v>2</v>
      </c>
      <c r="C195" s="7">
        <v>5</v>
      </c>
      <c r="D195" s="9" t="s">
        <v>98</v>
      </c>
      <c r="E195" s="7">
        <v>13</v>
      </c>
      <c r="F195" s="9" t="s">
        <v>98</v>
      </c>
    </row>
    <row r="196" spans="1:6" s="5" customFormat="1" ht="14" x14ac:dyDescent="0.15">
      <c r="A196" s="6" t="s">
        <v>85</v>
      </c>
      <c r="B196" s="7">
        <v>38</v>
      </c>
      <c r="C196" s="7">
        <v>30</v>
      </c>
      <c r="D196" s="7">
        <v>47</v>
      </c>
      <c r="E196" s="7">
        <v>39</v>
      </c>
      <c r="F196" s="7">
        <f>B196+C196+D196+E196</f>
        <v>154</v>
      </c>
    </row>
    <row r="197" spans="1:6" s="5" customFormat="1" ht="14" x14ac:dyDescent="0.15">
      <c r="A197" s="14" t="s">
        <v>86</v>
      </c>
      <c r="B197" s="15">
        <v>13</v>
      </c>
      <c r="C197" s="15">
        <v>10</v>
      </c>
      <c r="D197" s="15">
        <v>52</v>
      </c>
      <c r="E197" s="15">
        <v>21</v>
      </c>
      <c r="F197" s="15">
        <f>B197+C197+D197+E197</f>
        <v>96</v>
      </c>
    </row>
    <row r="198" spans="1:6" x14ac:dyDescent="0.2">
      <c r="B198" s="2"/>
      <c r="C198" s="2"/>
      <c r="D198" s="2"/>
      <c r="E198" s="2"/>
    </row>
  </sheetData>
  <autoFilter ref="A1:A197" xr:uid="{00000000-0009-0000-0000-000000000000}"/>
  <sortState xmlns:xlrd2="http://schemas.microsoft.com/office/spreadsheetml/2017/richdata2" ref="A2:F198">
    <sortCondition ref="A1:A198"/>
  </sortState>
  <conditionalFormatting sqref="B116">
    <cfRule type="containsBlanks" dxfId="28" priority="15">
      <formula>LEN(TRIM(B116))=0</formula>
    </cfRule>
    <cfRule type="containsText" dxfId="27" priority="16" operator="containsText" text="SAKNAS">
      <formula>NOT(ISERROR(SEARCH("SAKNAS",B116)))</formula>
    </cfRule>
  </conditionalFormatting>
  <conditionalFormatting sqref="B116:B117">
    <cfRule type="cellIs" dxfId="26" priority="17" operator="greaterThanOrEqual">
      <formula>81</formula>
    </cfRule>
    <cfRule type="cellIs" dxfId="25" priority="21" operator="greaterThanOrEqual">
      <formula>0</formula>
    </cfRule>
    <cfRule type="cellIs" dxfId="24" priority="20" operator="greaterThanOrEqual">
      <formula>20</formula>
    </cfRule>
    <cfRule type="cellIs" dxfId="23" priority="19" operator="greaterThanOrEqual">
      <formula>41</formula>
    </cfRule>
    <cfRule type="cellIs" dxfId="22" priority="18" operator="greaterThanOrEqual">
      <formula>61</formula>
    </cfRule>
  </conditionalFormatting>
  <conditionalFormatting sqref="B147:B152">
    <cfRule type="cellIs" dxfId="21" priority="10" operator="greaterThanOrEqual">
      <formula>81</formula>
    </cfRule>
    <cfRule type="cellIs" dxfId="20" priority="11" operator="greaterThanOrEqual">
      <formula>61</formula>
    </cfRule>
    <cfRule type="cellIs" dxfId="19" priority="12" operator="greaterThanOrEqual">
      <formula>41</formula>
    </cfRule>
    <cfRule type="cellIs" dxfId="18" priority="13" operator="greaterThanOrEqual">
      <formula>20</formula>
    </cfRule>
    <cfRule type="cellIs" dxfId="17" priority="14" operator="greaterThanOrEqual">
      <formula>0</formula>
    </cfRule>
  </conditionalFormatting>
  <conditionalFormatting sqref="B151">
    <cfRule type="containsBlanks" dxfId="16" priority="8">
      <formula>LEN(TRIM(B151))=0</formula>
    </cfRule>
    <cfRule type="containsText" dxfId="15" priority="9" operator="containsText" text="SAKNAS">
      <formula>NOT(ISERROR(SEARCH("SAKNAS",B151)))</formula>
    </cfRule>
  </conditionalFormatting>
  <conditionalFormatting sqref="B2:E4 B5 B6:E6 B7 D7 B8:E11 B12 D12:E12 B13:E18 B19:D19 B20:E20 B21 D21:E21 B22:E25 B26 D26 B27:E32 B33 D33:E33 B34:E38 B39 D39:E39 B40:E44 B45:B46 D45:E46 B47:E49 B50 D50:E50 B51:E54 B55 D55:E55 B56:E63 B64 D64:E64 B65:E68 B69 D69:E69 B70:E71 B72:B73 D72:E73 B74:E75 B76:C76 E76 B77:E90 D91 B91:B92 E92 B93:E99 B100:C100 E100 B101 B102:E102 B103 D103:E103 B104:E106 B107 D107:E107 B108:E108 D109:E109 B109:B110 D110 B111:E113 B114 D114 B115:E115 D117:E117 B118:E122 B123 B124:E126 B127 D127:E127 B128:E129 B130 E130 B131:E134 B135 B136:E136 B137 D137:E137 B138:E146 D148:E149 D150 D152:E152 B153:E155 B156 D156:E156 B157:E159 B160:B161 D160:E161 B162:C162 E162 B163:E164 B165:C165 E165 B166:E168 B169 D169:E169 B170:E171 B172:C172 E172 B173:E173 B174 D174:E174 B175:E176 B177 D177:E177 B178:E178 B179 D179 B180:E182 D183:E183 B183:B184 B185:E190 B191:B192 D191:E192 B193:E194 B195:C195 E195 B196:E197">
    <cfRule type="cellIs" dxfId="14" priority="31" operator="greaterThanOrEqual">
      <formula>0</formula>
    </cfRule>
    <cfRule type="cellIs" dxfId="13" priority="27" operator="greaterThanOrEqual">
      <formula>81</formula>
    </cfRule>
    <cfRule type="cellIs" dxfId="12" priority="28" operator="greaterThanOrEqual">
      <formula>61</formula>
    </cfRule>
    <cfRule type="cellIs" dxfId="11" priority="29" operator="greaterThanOrEqual">
      <formula>41</formula>
    </cfRule>
    <cfRule type="cellIs" dxfId="10" priority="30" operator="greaterThanOrEqual">
      <formula>20</formula>
    </cfRule>
  </conditionalFormatting>
  <conditionalFormatting sqref="C72">
    <cfRule type="cellIs" dxfId="9" priority="5" operator="greaterThanOrEqual">
      <formula>0</formula>
    </cfRule>
    <cfRule type="cellIs" dxfId="8" priority="4" operator="greaterThanOrEqual">
      <formula>21</formula>
    </cfRule>
    <cfRule type="cellIs" dxfId="7" priority="3" operator="greaterThanOrEqual">
      <formula>41</formula>
    </cfRule>
    <cfRule type="cellIs" dxfId="6" priority="2" operator="greaterThanOrEqual">
      <formula>61</formula>
    </cfRule>
    <cfRule type="cellIs" dxfId="5" priority="1" operator="greaterThanOrEqual">
      <formula>81</formula>
    </cfRule>
  </conditionalFormatting>
  <conditionalFormatting sqref="F2:F4 F6 F8:F11 F13:F18 F20 F22:F25 F27:F32 F34:F38 F40:F44 F47:F49 F51:F54 F56:F63 F65:F68 F70:F71 F74:F75 F77:F90 F93:F99 F102 F104:F106 F108 F111:F113 F115 F118:F122 F124:F126 F128:F129 F131:F134 F136 F138:F146 F153:F155 F157:F159 F163:F164 F166:F168 F170:F171 F173 F175:F176 F178 F180:F182 F185:F190 F193:F194 F196:F197">
    <cfRule type="cellIs" dxfId="4" priority="22" operator="between">
      <formula>321</formula>
      <formula>400</formula>
    </cfRule>
    <cfRule type="cellIs" dxfId="3" priority="23" operator="between">
      <formula>241</formula>
      <formula>320</formula>
    </cfRule>
    <cfRule type="cellIs" dxfId="2" priority="24" operator="between">
      <formula>161</formula>
      <formula>240</formula>
    </cfRule>
    <cfRule type="cellIs" dxfId="1" priority="25" operator="between">
      <formula>81</formula>
      <formula>160</formula>
    </cfRule>
    <cfRule type="cellIs" dxfId="0" priority="26" operator="between">
      <formula>0</formula>
      <formula>80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B6E96A40875A469DD19C529DD80908" ma:contentTypeVersion="8" ma:contentTypeDescription="Skapa ett nytt dokument." ma:contentTypeScope="" ma:versionID="caaf07119a7f0c8aef9d284e5a9fd68b">
  <xsd:schema xmlns:xsd="http://www.w3.org/2001/XMLSchema" xmlns:xs="http://www.w3.org/2001/XMLSchema" xmlns:p="http://schemas.microsoft.com/office/2006/metadata/properties" xmlns:ns2="02380323-bd17-4420-80ab-7fe80fbb7c38" targetNamespace="http://schemas.microsoft.com/office/2006/metadata/properties" ma:root="true" ma:fieldsID="e9ee0b2f9eb1eaab150ff944ff300705" ns2:_="">
    <xsd:import namespace="02380323-bd17-4420-80ab-7fe80fbb7c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80323-bd17-4420-80ab-7fe80fbb7c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09B303-71B8-4143-84C4-4537E44699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4BBB16-0928-4F02-881F-90978039956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5271AD9-1ED9-450D-99C1-F93825E6F9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380323-bd17-4420-80ab-7fe80fbb7c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Country risks</vt:lpstr>
    </vt:vector>
  </TitlesOfParts>
  <Company>Sverige Kommuner och Landsting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Tallbo Kristin</dc:creator>
  <cp:lastModifiedBy>Landet Reklambyrå</cp:lastModifiedBy>
  <dcterms:created xsi:type="dcterms:W3CDTF">2020-10-16T07:55:13Z</dcterms:created>
  <dcterms:modified xsi:type="dcterms:W3CDTF">2025-09-22T13:32:41Z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0x0101006EB6E96A40875A469DD19C529DD80908</vt:lpwstr>
  </property>
</Properties>
</file>